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01" sheetId="1" r:id="rId4"/>
    <sheet state="visible" name="1002" sheetId="2" r:id="rId5"/>
    <sheet state="visible" name="1003" sheetId="3" r:id="rId6"/>
    <sheet state="visible" name="1004" sheetId="4" r:id="rId7"/>
    <sheet state="visible" name="1005" sheetId="5" r:id="rId8"/>
    <sheet state="visible" name="1006" sheetId="6" r:id="rId9"/>
    <sheet state="visible" name="1007" sheetId="7" r:id="rId10"/>
    <sheet state="visible" name="1101" sheetId="8" r:id="rId11"/>
    <sheet state="visible" name="1102" sheetId="9" r:id="rId12"/>
    <sheet state="visible" name="1103" sheetId="10" r:id="rId13"/>
    <sheet state="visible" name="1104" sheetId="11" r:id="rId14"/>
    <sheet state="visible" name="1105" sheetId="12" r:id="rId15"/>
    <sheet state="visible" name="1106" sheetId="13" r:id="rId16"/>
  </sheets>
  <definedNames/>
  <calcPr/>
  <extLst>
    <ext uri="GoogleSheetsCustomDataVersion2">
      <go:sheetsCustomData xmlns:go="http://customooxmlschemas.google.com/" r:id="rId17" roundtripDataChecksum="Np7Slx9nqS54qnVQgIt/DKqIyciHeseRVGwFF8wgcwA="/>
    </ext>
  </extLst>
</workbook>
</file>

<file path=xl/sharedStrings.xml><?xml version="1.0" encoding="utf-8"?>
<sst xmlns="http://schemas.openxmlformats.org/spreadsheetml/2006/main" count="3867" uniqueCount="725">
  <si>
    <t>Colegio Nacional Nicolas Esguerra</t>
  </si>
  <si>
    <t>Alerta temprana grado __1001 III periodo  2023</t>
  </si>
  <si>
    <t>Director(A)</t>
  </si>
  <si>
    <t>JAIRO HOYOS</t>
  </si>
  <si>
    <t>COD</t>
  </si>
  <si>
    <t>APELLIDOS Y NOMBRES</t>
  </si>
  <si>
    <t>ESPAÑOL</t>
  </si>
  <si>
    <t>INGLÉS</t>
  </si>
  <si>
    <t>FISICA</t>
  </si>
  <si>
    <t>QUIMICA</t>
  </si>
  <si>
    <t>MATEMÁT.</t>
  </si>
  <si>
    <t>ECONOMIA Y POLÍTICA</t>
  </si>
  <si>
    <t>FILOSOFIA</t>
  </si>
  <si>
    <t>E.C.Y C.</t>
  </si>
  <si>
    <t>ARTES</t>
  </si>
  <si>
    <t>ED. FISÍCA</t>
  </si>
  <si>
    <t>INFORM.</t>
  </si>
  <si>
    <t>TECNOL.</t>
  </si>
  <si>
    <t>TOTAL</t>
  </si>
  <si>
    <t>ARIAS</t>
  </si>
  <si>
    <t>SUAREZ</t>
  </si>
  <si>
    <t>MAIRA</t>
  </si>
  <si>
    <t>ALEJANDRA</t>
  </si>
  <si>
    <t>X</t>
  </si>
  <si>
    <t>x</t>
  </si>
  <si>
    <t>CAMARGO</t>
  </si>
  <si>
    <t>PEÑA</t>
  </si>
  <si>
    <t>MAXIMILIANO</t>
  </si>
  <si>
    <t>CAVIEDES</t>
  </si>
  <si>
    <t>ORTIZ</t>
  </si>
  <si>
    <t>CONTRERAS</t>
  </si>
  <si>
    <t>SASTOQUE</t>
  </si>
  <si>
    <t>BRAYAN</t>
  </si>
  <si>
    <t>DANILO</t>
  </si>
  <si>
    <t>GALEANO</t>
  </si>
  <si>
    <t>SANTIAGO</t>
  </si>
  <si>
    <t>ALEJANDRO</t>
  </si>
  <si>
    <t>LOPEZ</t>
  </si>
  <si>
    <t>RIVERA</t>
  </si>
  <si>
    <t>JUAN</t>
  </si>
  <si>
    <t>ESTEBAN</t>
  </si>
  <si>
    <t>MENDOZA</t>
  </si>
  <si>
    <t>TORRES</t>
  </si>
  <si>
    <t>DANIEL</t>
  </si>
  <si>
    <t>ANDRES</t>
  </si>
  <si>
    <t>MEJIA</t>
  </si>
  <si>
    <t>SANCHEZ</t>
  </si>
  <si>
    <t>SAMUEL</t>
  </si>
  <si>
    <t>NIETO</t>
  </si>
  <si>
    <t>MORENO</t>
  </si>
  <si>
    <t>LENY</t>
  </si>
  <si>
    <t>FABIAN</t>
  </si>
  <si>
    <t>OCAMPO</t>
  </si>
  <si>
    <t>QUINTERO</t>
  </si>
  <si>
    <t>MANUEL</t>
  </si>
  <si>
    <t>PAEZ</t>
  </si>
  <si>
    <t>SERNA</t>
  </si>
  <si>
    <t>SHIRLEY</t>
  </si>
  <si>
    <t>DAYANA</t>
  </si>
  <si>
    <t>PARRA</t>
  </si>
  <si>
    <t>CARRASQUILLA</t>
  </si>
  <si>
    <t>HUGO</t>
  </si>
  <si>
    <t>FERNANDO</t>
  </si>
  <si>
    <t>PEÑATA</t>
  </si>
  <si>
    <t>VELASQUEZ</t>
  </si>
  <si>
    <t>SARITH</t>
  </si>
  <si>
    <t>PEREZ</t>
  </si>
  <si>
    <t>CAMACHO</t>
  </si>
  <si>
    <t>ANA</t>
  </si>
  <si>
    <t>MARIA</t>
  </si>
  <si>
    <t>PETE</t>
  </si>
  <si>
    <t>BAICUE</t>
  </si>
  <si>
    <t>KAREN</t>
  </si>
  <si>
    <t>YULITZA</t>
  </si>
  <si>
    <t>PINEDA</t>
  </si>
  <si>
    <t>SEBASTIAN</t>
  </si>
  <si>
    <t>PINZON</t>
  </si>
  <si>
    <t>ARENAS</t>
  </si>
  <si>
    <t>SARA</t>
  </si>
  <si>
    <t>SOFIA</t>
  </si>
  <si>
    <t>BARON</t>
  </si>
  <si>
    <t>SARAH</t>
  </si>
  <si>
    <t>VALENTINA</t>
  </si>
  <si>
    <t>PORTELA</t>
  </si>
  <si>
    <t>CASTILLO</t>
  </si>
  <si>
    <t>ANGELICA</t>
  </si>
  <si>
    <t>RAMIREZ</t>
  </si>
  <si>
    <t>JOSE</t>
  </si>
  <si>
    <t>RESTREPO</t>
  </si>
  <si>
    <t>GONZALEZ</t>
  </si>
  <si>
    <t>CRISTIAN</t>
  </si>
  <si>
    <t>CAMILO</t>
  </si>
  <si>
    <t>RODRIGUEZ</t>
  </si>
  <si>
    <t>MALAGON</t>
  </si>
  <si>
    <t>YEILEN</t>
  </si>
  <si>
    <t>ALEXANDRA</t>
  </si>
  <si>
    <t>VIRACACHA</t>
  </si>
  <si>
    <t>RONCANCIO</t>
  </si>
  <si>
    <t>VASQUEZ</t>
  </si>
  <si>
    <t>ROZO</t>
  </si>
  <si>
    <t>MARTINEZ</t>
  </si>
  <si>
    <t>SANTOS</t>
  </si>
  <si>
    <t>GUERRERO</t>
  </si>
  <si>
    <t>BENAVIDES</t>
  </si>
  <si>
    <t>JONATHAN</t>
  </si>
  <si>
    <t>ANDREY</t>
  </si>
  <si>
    <t>SERRANO</t>
  </si>
  <si>
    <t>MOLINA</t>
  </si>
  <si>
    <t>MIGUEL</t>
  </si>
  <si>
    <t>ANGEL</t>
  </si>
  <si>
    <t>APONTE</t>
  </si>
  <si>
    <t>UÑATE</t>
  </si>
  <si>
    <t>KEYNER</t>
  </si>
  <si>
    <t>NICOLAS</t>
  </si>
  <si>
    <t>VILLALOBOS</t>
  </si>
  <si>
    <t>HIGUERA</t>
  </si>
  <si>
    <t xml:space="preserve">OBSERVACIONES: </t>
  </si>
  <si>
    <t xml:space="preserve">  </t>
  </si>
  <si>
    <t>Alerta temprana grado 1002 III periodo  2023</t>
  </si>
  <si>
    <t>FRANCIA LOZANO</t>
  </si>
  <si>
    <t>ALONSO</t>
  </si>
  <si>
    <t>QUIROGA</t>
  </si>
  <si>
    <t>LUIS</t>
  </si>
  <si>
    <t>ALVARADO</t>
  </si>
  <si>
    <t>BARRERO</t>
  </si>
  <si>
    <t>MATEO</t>
  </si>
  <si>
    <t>GARCIA</t>
  </si>
  <si>
    <t>ARANGO</t>
  </si>
  <si>
    <t>LEYVA</t>
  </si>
  <si>
    <t>MARTIN</t>
  </si>
  <si>
    <t>ALEXIS</t>
  </si>
  <si>
    <t>X*</t>
  </si>
  <si>
    <t>AYALA</t>
  </si>
  <si>
    <t>ESCOBAR</t>
  </si>
  <si>
    <t>BATERO</t>
  </si>
  <si>
    <t>CARDONA</t>
  </si>
  <si>
    <t>BEDOYA</t>
  </si>
  <si>
    <t>BLANCO</t>
  </si>
  <si>
    <t>LUNA</t>
  </si>
  <si>
    <t>KTHALINA</t>
  </si>
  <si>
    <t>BUSTAMANTE</t>
  </si>
  <si>
    <t>GOMEZ</t>
  </si>
  <si>
    <t>JENELL</t>
  </si>
  <si>
    <t>BERNAL</t>
  </si>
  <si>
    <t>CARRILLO</t>
  </si>
  <si>
    <t>LEON</t>
  </si>
  <si>
    <t>GINA</t>
  </si>
  <si>
    <t>ANAYA</t>
  </si>
  <si>
    <t>JEIDER</t>
  </si>
  <si>
    <t>DAVID</t>
  </si>
  <si>
    <t>CELIS</t>
  </si>
  <si>
    <t>UPEGUI</t>
  </si>
  <si>
    <t>ERICK</t>
  </si>
  <si>
    <t>CHOCONTA</t>
  </si>
  <si>
    <t>PEDRAZA</t>
  </si>
  <si>
    <t>OSCAR</t>
  </si>
  <si>
    <t>DAZA</t>
  </si>
  <si>
    <t>MOSQUERA</t>
  </si>
  <si>
    <t>ARTURO</t>
  </si>
  <si>
    <t>DIAZ</t>
  </si>
  <si>
    <t>NICOL</t>
  </si>
  <si>
    <t>DAYAN</t>
  </si>
  <si>
    <t>DICELIS</t>
  </si>
  <si>
    <t>LOZANO</t>
  </si>
  <si>
    <t>ALDO</t>
  </si>
  <si>
    <t>ESTUPIÑAN</t>
  </si>
  <si>
    <t>ARZUZA</t>
  </si>
  <si>
    <t>GABRIEL</t>
  </si>
  <si>
    <t>GIL</t>
  </si>
  <si>
    <t>BRAVO</t>
  </si>
  <si>
    <t>GUTIERREZ</t>
  </si>
  <si>
    <t>VANESSA</t>
  </si>
  <si>
    <t>JIMENEZ</t>
  </si>
  <si>
    <t>BRAND</t>
  </si>
  <si>
    <t>JHONATAN</t>
  </si>
  <si>
    <t>JESSICA</t>
  </si>
  <si>
    <t>ANDREA</t>
  </si>
  <si>
    <t>CAICEDO</t>
  </si>
  <si>
    <t>EDWARD</t>
  </si>
  <si>
    <t>GUZMAN</t>
  </si>
  <si>
    <t>ENCISO</t>
  </si>
  <si>
    <t>PAULA</t>
  </si>
  <si>
    <t>IGLESIAS</t>
  </si>
  <si>
    <t>RIAÑO</t>
  </si>
  <si>
    <t>MAHECHA</t>
  </si>
  <si>
    <t>WILFRAN</t>
  </si>
  <si>
    <t>JAIR</t>
  </si>
  <si>
    <t>MENDEZ</t>
  </si>
  <si>
    <t>GIANFRANCO</t>
  </si>
  <si>
    <t>BARRIOS</t>
  </si>
  <si>
    <t xml:space="preserve"> </t>
  </si>
  <si>
    <t>MEZA</t>
  </si>
  <si>
    <t>BOHORQUEZ</t>
  </si>
  <si>
    <t>CARLOS</t>
  </si>
  <si>
    <t>MONSALVE</t>
  </si>
  <si>
    <t>PEDROZA</t>
  </si>
  <si>
    <t>JERALDINE</t>
  </si>
  <si>
    <t>NOVOA</t>
  </si>
  <si>
    <t>PRIETO</t>
  </si>
  <si>
    <t>WARLOOK</t>
  </si>
  <si>
    <t>VARGAS</t>
  </si>
  <si>
    <t>SANDOVAL</t>
  </si>
  <si>
    <t>PABLO</t>
  </si>
  <si>
    <t>LEONARDO</t>
  </si>
  <si>
    <t>Alerta temprana grado1003 III periodo  2023</t>
  </si>
  <si>
    <t>OSCAR ROMERO</t>
  </si>
  <si>
    <t>ARIZA</t>
  </si>
  <si>
    <t>CANO</t>
  </si>
  <si>
    <t>ISABELLA</t>
  </si>
  <si>
    <t>BARBERI</t>
  </si>
  <si>
    <t>VEGA</t>
  </si>
  <si>
    <t>LAURA</t>
  </si>
  <si>
    <t>BELLO</t>
  </si>
  <si>
    <t>CASTELLANOS</t>
  </si>
  <si>
    <t>DAMIAN</t>
  </si>
  <si>
    <t>CANIZALES</t>
  </si>
  <si>
    <t>ZAIRA</t>
  </si>
  <si>
    <t>CARDENAS</t>
  </si>
  <si>
    <t>JOHAN</t>
  </si>
  <si>
    <t>ALEXANDER</t>
  </si>
  <si>
    <t>SARMIENTO</t>
  </si>
  <si>
    <t>ADRIAN</t>
  </si>
  <si>
    <t>ALFONSO</t>
  </si>
  <si>
    <t>CERON</t>
  </si>
  <si>
    <t>BELTRAN</t>
  </si>
  <si>
    <t>SIMON</t>
  </si>
  <si>
    <t>CHAVARRIA</t>
  </si>
  <si>
    <t>KEVIN</t>
  </si>
  <si>
    <t>MATHEW</t>
  </si>
  <si>
    <t>CHICO</t>
  </si>
  <si>
    <t>DANNA</t>
  </si>
  <si>
    <t>CHIQUIZA</t>
  </si>
  <si>
    <t>LISCANO</t>
  </si>
  <si>
    <t>STIVEN</t>
  </si>
  <si>
    <t>CUERVO</t>
  </si>
  <si>
    <t>SOLANO</t>
  </si>
  <si>
    <t>FELIPE</t>
  </si>
  <si>
    <t>NIÑO</t>
  </si>
  <si>
    <t>ASHLEY</t>
  </si>
  <si>
    <t>DELGADO</t>
  </si>
  <si>
    <t>BOCANEGRA</t>
  </si>
  <si>
    <t>FIGUEROA</t>
  </si>
  <si>
    <t>NAIZAQUE</t>
  </si>
  <si>
    <t>VALERY</t>
  </si>
  <si>
    <t>FORERO</t>
  </si>
  <si>
    <t>ACOSTA</t>
  </si>
  <si>
    <t>ALBERTO</t>
  </si>
  <si>
    <t>CALEB</t>
  </si>
  <si>
    <t>FUQUEN</t>
  </si>
  <si>
    <t>GARZON</t>
  </si>
  <si>
    <t>GAITAN</t>
  </si>
  <si>
    <t>PIÑEROS</t>
  </si>
  <si>
    <t>DANIELA</t>
  </si>
  <si>
    <t>GALINDO</t>
  </si>
  <si>
    <t>ORDUÑA</t>
  </si>
  <si>
    <t>WILSON</t>
  </si>
  <si>
    <t>GALLO</t>
  </si>
  <si>
    <t>HERNANDEZ</t>
  </si>
  <si>
    <t>BARBOSA</t>
  </si>
  <si>
    <t>HERRERA</t>
  </si>
  <si>
    <t>JUSTIN</t>
  </si>
  <si>
    <t>SAIR</t>
  </si>
  <si>
    <t>ROJAS</t>
  </si>
  <si>
    <t>SALCEDO</t>
  </si>
  <si>
    <t>MARIANA</t>
  </si>
  <si>
    <t>ERNESTO</t>
  </si>
  <si>
    <t>MAYORGA</t>
  </si>
  <si>
    <t>ARAQUE</t>
  </si>
  <si>
    <t>AARON</t>
  </si>
  <si>
    <t>MONCAYO</t>
  </si>
  <si>
    <t>HIGUERRA</t>
  </si>
  <si>
    <t>MORA</t>
  </si>
  <si>
    <t>ALLISON</t>
  </si>
  <si>
    <t>MORALES</t>
  </si>
  <si>
    <t>SKINNER</t>
  </si>
  <si>
    <t>MOLANO</t>
  </si>
  <si>
    <t>KATHERINE</t>
  </si>
  <si>
    <t>VILLALBA</t>
  </si>
  <si>
    <t>PINTO</t>
  </si>
  <si>
    <t>VALERIE</t>
  </si>
  <si>
    <t>Alerta temprana grado 1004 III periodo  2023</t>
  </si>
  <si>
    <t>ADRIANA SANCHEZ</t>
  </si>
  <si>
    <t xml:space="preserve">MÚSICA </t>
  </si>
  <si>
    <t>EDUARDO</t>
  </si>
  <si>
    <t>BUITRAGO</t>
  </si>
  <si>
    <t>RAMON</t>
  </si>
  <si>
    <t>ELIAS</t>
  </si>
  <si>
    <t>OJEDA</t>
  </si>
  <si>
    <t>CAIPA</t>
  </si>
  <si>
    <t>SERGIO</t>
  </si>
  <si>
    <t>OLIVEROS</t>
  </si>
  <si>
    <t>GODOY</t>
  </si>
  <si>
    <t>SAMANTHA</t>
  </si>
  <si>
    <t>ORTEGA</t>
  </si>
  <si>
    <t>MARIN</t>
  </si>
  <si>
    <t>NICOLAY</t>
  </si>
  <si>
    <t>OSORIO</t>
  </si>
  <si>
    <t>GUEVARA</t>
  </si>
  <si>
    <t>JOAN</t>
  </si>
  <si>
    <t>OSPINA</t>
  </si>
  <si>
    <t>BLANDON</t>
  </si>
  <si>
    <t>VIOLETA</t>
  </si>
  <si>
    <t>PAZ</t>
  </si>
  <si>
    <t>CRISTOPHER</t>
  </si>
  <si>
    <t>PEÑUELA</t>
  </si>
  <si>
    <t>DILAN</t>
  </si>
  <si>
    <t>PIMIENTA</t>
  </si>
  <si>
    <t>PEDROZO</t>
  </si>
  <si>
    <t>CECIL</t>
  </si>
  <si>
    <t>PORRAS</t>
  </si>
  <si>
    <t>MONROY</t>
  </si>
  <si>
    <t>POVEDA</t>
  </si>
  <si>
    <t>RAMOS</t>
  </si>
  <si>
    <t>RENTERIA</t>
  </si>
  <si>
    <t>SALDAÑA</t>
  </si>
  <si>
    <t xml:space="preserve"> x</t>
  </si>
  <si>
    <t>RINCON</t>
  </si>
  <si>
    <t>ROMERO</t>
  </si>
  <si>
    <t>JEAN</t>
  </si>
  <si>
    <t>PAUL</t>
  </si>
  <si>
    <t>RUEDA</t>
  </si>
  <si>
    <t>ZAPATA</t>
  </si>
  <si>
    <t>JUANA</t>
  </si>
  <si>
    <t>GUIO</t>
  </si>
  <si>
    <t>DIEGO</t>
  </si>
  <si>
    <t>RUIZ</t>
  </si>
  <si>
    <t>CAMILA</t>
  </si>
  <si>
    <t>FRANCISCO</t>
  </si>
  <si>
    <t>PACHECO</t>
  </si>
  <si>
    <t>TENJO</t>
  </si>
  <si>
    <t>KATE</t>
  </si>
  <si>
    <t>SALAZAR</t>
  </si>
  <si>
    <t>URREGO</t>
  </si>
  <si>
    <t>BADILLO</t>
  </si>
  <si>
    <t>VALENCIA</t>
  </si>
  <si>
    <t>Alerta temprana grado 1005 III periodo  2023</t>
  </si>
  <si>
    <t xml:space="preserve">GLORIA VALBUENA </t>
  </si>
  <si>
    <t>MÚSICA</t>
  </si>
  <si>
    <t>AGUIRRE</t>
  </si>
  <si>
    <t>CHAPARRO</t>
  </si>
  <si>
    <t>DIANA</t>
  </si>
  <si>
    <t>CAROLINA</t>
  </si>
  <si>
    <t>BAEZ</t>
  </si>
  <si>
    <t>AMAYA</t>
  </si>
  <si>
    <t>DYLAN</t>
  </si>
  <si>
    <t>CAMPOS</t>
  </si>
  <si>
    <t>COLLAZOS</t>
  </si>
  <si>
    <t>GIRALDO</t>
  </si>
  <si>
    <t>LONDOÑO</t>
  </si>
  <si>
    <t>KELLY</t>
  </si>
  <si>
    <t>BRAIAN</t>
  </si>
  <si>
    <t>MICHAEL</t>
  </si>
  <si>
    <t>JHOJANES</t>
  </si>
  <si>
    <t>GRANADA</t>
  </si>
  <si>
    <t>CAPADOR</t>
  </si>
  <si>
    <t>JULIAN</t>
  </si>
  <si>
    <t>FRAGOZO</t>
  </si>
  <si>
    <t>MELO</t>
  </si>
  <si>
    <t>MARIAM</t>
  </si>
  <si>
    <t>VALERIA</t>
  </si>
  <si>
    <t>ZAMORA</t>
  </si>
  <si>
    <t>LAVAO</t>
  </si>
  <si>
    <t>LIGARRETO</t>
  </si>
  <si>
    <t>EDNA</t>
  </si>
  <si>
    <t>FRANCHESCA</t>
  </si>
  <si>
    <t>MAZENETT</t>
  </si>
  <si>
    <t>HOYOS</t>
  </si>
  <si>
    <t>PAREDES</t>
  </si>
  <si>
    <t>YUNEIDIS</t>
  </si>
  <si>
    <t>PAOLA</t>
  </si>
  <si>
    <t>MONTAÑA</t>
  </si>
  <si>
    <t>MONTILLA</t>
  </si>
  <si>
    <t>MATIAS</t>
  </si>
  <si>
    <t>PANA</t>
  </si>
  <si>
    <t>IVANNA</t>
  </si>
  <si>
    <t>MOSCOSO</t>
  </si>
  <si>
    <t>MURCIA</t>
  </si>
  <si>
    <t>MURILLO</t>
  </si>
  <si>
    <t>OROPEZA</t>
  </si>
  <si>
    <t>NARANJO</t>
  </si>
  <si>
    <t>VIVAS</t>
  </si>
  <si>
    <t>LEMUS</t>
  </si>
  <si>
    <t>SOPHIA</t>
  </si>
  <si>
    <t>SUSANA</t>
  </si>
  <si>
    <t>BALLEN</t>
  </si>
  <si>
    <t>SANTIGO</t>
  </si>
  <si>
    <t>PINILLA</t>
  </si>
  <si>
    <t>Alerta temprana grado 1006 III periodo  2023</t>
  </si>
  <si>
    <t>MANUEL PIÑEROS</t>
  </si>
  <si>
    <t>ALVAREZ</t>
  </si>
  <si>
    <t>DE LOS ANGELES</t>
  </si>
  <si>
    <t>ALVIS</t>
  </si>
  <si>
    <t>ANTONIA</t>
  </si>
  <si>
    <t>AMADO</t>
  </si>
  <si>
    <t>MUÑOZ</t>
  </si>
  <si>
    <t>CORTES</t>
  </si>
  <si>
    <t>ARDILA</t>
  </si>
  <si>
    <t>AREVALO</t>
  </si>
  <si>
    <t>BOHADA</t>
  </si>
  <si>
    <t>VELA</t>
  </si>
  <si>
    <t>VILLAMIL</t>
  </si>
  <si>
    <t>BORBON</t>
  </si>
  <si>
    <t>TACHE</t>
  </si>
  <si>
    <t>EDDY</t>
  </si>
  <si>
    <t>ITAMAR</t>
  </si>
  <si>
    <t>MATAMOROS</t>
  </si>
  <si>
    <t>DUEÑAS</t>
  </si>
  <si>
    <t>PRECIADO</t>
  </si>
  <si>
    <t>BRICEÑO</t>
  </si>
  <si>
    <t>STEVEN</t>
  </si>
  <si>
    <t>PARADA</t>
  </si>
  <si>
    <t>CELESTE</t>
  </si>
  <si>
    <t>SANTACRUZ</t>
  </si>
  <si>
    <t>JAIDER</t>
  </si>
  <si>
    <t>PUENTES</t>
  </si>
  <si>
    <t>JHOAN</t>
  </si>
  <si>
    <t>ESNEIDER</t>
  </si>
  <si>
    <t>FETECUA</t>
  </si>
  <si>
    <t>ARBEY</t>
  </si>
  <si>
    <t>STEEVEN</t>
  </si>
  <si>
    <t>SALAMANCA</t>
  </si>
  <si>
    <t>ROBINSON</t>
  </si>
  <si>
    <t>SALGADO</t>
  </si>
  <si>
    <t>MEDINA</t>
  </si>
  <si>
    <t>SARAZA</t>
  </si>
  <si>
    <t>KAROL</t>
  </si>
  <si>
    <t>NICOLL</t>
  </si>
  <si>
    <t>XIMENA</t>
  </si>
  <si>
    <t>FLECHAS</t>
  </si>
  <si>
    <t>Alerta temprana grado 1007 III periodo  2023</t>
  </si>
  <si>
    <t>DORA FLORIDO</t>
  </si>
  <si>
    <t>ALDANA</t>
  </si>
  <si>
    <t>COMBITA</t>
  </si>
  <si>
    <t>EUGENIO</t>
  </si>
  <si>
    <t>CALDERON</t>
  </si>
  <si>
    <t>OSSA</t>
  </si>
  <si>
    <t>DE JESUS</t>
  </si>
  <si>
    <t>PALMA</t>
  </si>
  <si>
    <t>JHON</t>
  </si>
  <si>
    <t>LESMES</t>
  </si>
  <si>
    <t>GUILLERMO</t>
  </si>
  <si>
    <t>CHAMORRO</t>
  </si>
  <si>
    <t>LINA</t>
  </si>
  <si>
    <t>GABRIELA</t>
  </si>
  <si>
    <t>SANTANA</t>
  </si>
  <si>
    <t>BETTIN</t>
  </si>
  <si>
    <t>THOMAS</t>
  </si>
  <si>
    <t>CABRERA</t>
  </si>
  <si>
    <t>CASALLAS</t>
  </si>
  <si>
    <t>CASTRO</t>
  </si>
  <si>
    <t>BAREÑO</t>
  </si>
  <si>
    <t>CEPEDA</t>
  </si>
  <si>
    <t>CORREA</t>
  </si>
  <si>
    <t>GARNICA</t>
  </si>
  <si>
    <t>CUBILLOS</t>
  </si>
  <si>
    <t>SALAS</t>
  </si>
  <si>
    <t>MAUREN</t>
  </si>
  <si>
    <t>SAYURI</t>
  </si>
  <si>
    <t>ANDRADE</t>
  </si>
  <si>
    <t>CARLO</t>
  </si>
  <si>
    <t>DUCUARA</t>
  </si>
  <si>
    <t>ALBARRACIN</t>
  </si>
  <si>
    <t>ECHEVERRIA</t>
  </si>
  <si>
    <t>ESTRADA</t>
  </si>
  <si>
    <t xml:space="preserve"> X</t>
  </si>
  <si>
    <t>GARAVITO</t>
  </si>
  <si>
    <t>BURGOS</t>
  </si>
  <si>
    <t>MALDONADO</t>
  </si>
  <si>
    <t>LATORRE</t>
  </si>
  <si>
    <t>TIRADO</t>
  </si>
  <si>
    <t>ELIER</t>
  </si>
  <si>
    <t>EMILY</t>
  </si>
  <si>
    <t>NARVAEZ</t>
  </si>
  <si>
    <t>ANGIE</t>
  </si>
  <si>
    <t>LUQUE</t>
  </si>
  <si>
    <t>OBANDO</t>
  </si>
  <si>
    <t>LIZETH</t>
  </si>
  <si>
    <t>NATALIA</t>
  </si>
  <si>
    <t>CASTAÑEDA</t>
  </si>
  <si>
    <t>KEREM</t>
  </si>
  <si>
    <t>PRADA</t>
  </si>
  <si>
    <t>Alerta temprana grado 1101 III periodo  2023</t>
  </si>
  <si>
    <t xml:space="preserve">ADRIANA PACHON </t>
  </si>
  <si>
    <t>AGUDELO</t>
  </si>
  <si>
    <t>ALISON</t>
  </si>
  <si>
    <t>MISHEL</t>
  </si>
  <si>
    <t>SILVA</t>
  </si>
  <si>
    <t>VERONICA</t>
  </si>
  <si>
    <t>BERMUDEZ</t>
  </si>
  <si>
    <t>CARDOZO</t>
  </si>
  <si>
    <t>YUCEPY</t>
  </si>
  <si>
    <t>CARVAJAL</t>
  </si>
  <si>
    <t>JULIANA</t>
  </si>
  <si>
    <t>CASTAÑO</t>
  </si>
  <si>
    <t>HANNA</t>
  </si>
  <si>
    <t>AVILA</t>
  </si>
  <si>
    <t>JOEL</t>
  </si>
  <si>
    <t>CORTEZ</t>
  </si>
  <si>
    <t>BRIÑEZ</t>
  </si>
  <si>
    <t>YISETH</t>
  </si>
  <si>
    <t>YULIANA</t>
  </si>
  <si>
    <t>CRUZ</t>
  </si>
  <si>
    <t>DAVILA</t>
  </si>
  <si>
    <t>RUSSINQUE</t>
  </si>
  <si>
    <t>NOVA</t>
  </si>
  <si>
    <t>GRANADOS</t>
  </si>
  <si>
    <t>CASTIBLANCO</t>
  </si>
  <si>
    <t>CAPERA</t>
  </si>
  <si>
    <t>IBARRA</t>
  </si>
  <si>
    <t>JOSEPH</t>
  </si>
  <si>
    <t>EDWIN</t>
  </si>
  <si>
    <t>GIOVANNY</t>
  </si>
  <si>
    <t>DAYANNA</t>
  </si>
  <si>
    <t>LUCIA</t>
  </si>
  <si>
    <t>BARRETO</t>
  </si>
  <si>
    <t>LUCIANA</t>
  </si>
  <si>
    <t>ERIC</t>
  </si>
  <si>
    <t>ZAMBRANO</t>
  </si>
  <si>
    <t>LEAL</t>
  </si>
  <si>
    <t>PIZA</t>
  </si>
  <si>
    <t>ARCHILA</t>
  </si>
  <si>
    <t>MEDRANO</t>
  </si>
  <si>
    <t>Alerta temprana grado 1102 III periodo  2023</t>
  </si>
  <si>
    <t>FREDY MUÑOZ</t>
  </si>
  <si>
    <t>ANTURY</t>
  </si>
  <si>
    <t>VANOY</t>
  </si>
  <si>
    <t>ANZOLA</t>
  </si>
  <si>
    <t>BAQUERO</t>
  </si>
  <si>
    <t>URUEÑA</t>
  </si>
  <si>
    <t>ANGELY</t>
  </si>
  <si>
    <t>CARO</t>
  </si>
  <si>
    <t>TAPIERO</t>
  </si>
  <si>
    <t>KALETH</t>
  </si>
  <si>
    <t>CARRANZA</t>
  </si>
  <si>
    <t>CARRASCO</t>
  </si>
  <si>
    <t>ESTIVEN</t>
  </si>
  <si>
    <t>OVIEDO</t>
  </si>
  <si>
    <t>CELY</t>
  </si>
  <si>
    <t>PALOMO</t>
  </si>
  <si>
    <t>ARIANA</t>
  </si>
  <si>
    <t>MICHEL</t>
  </si>
  <si>
    <t>SARAY</t>
  </si>
  <si>
    <t>DEISSYSOPHIA</t>
  </si>
  <si>
    <t>DUARTE</t>
  </si>
  <si>
    <t>ACEVEDO</t>
  </si>
  <si>
    <t>SHYRLY</t>
  </si>
  <si>
    <t>JOHN</t>
  </si>
  <si>
    <t>FAJARDO</t>
  </si>
  <si>
    <t>NASSLY</t>
  </si>
  <si>
    <t>YALENA</t>
  </si>
  <si>
    <t>FERNANDEZ</t>
  </si>
  <si>
    <t>VILLADA</t>
  </si>
  <si>
    <t>MILENA</t>
  </si>
  <si>
    <t>FLOREZ</t>
  </si>
  <si>
    <t>RICO</t>
  </si>
  <si>
    <t>MAURICIO</t>
  </si>
  <si>
    <t>STEPHANI</t>
  </si>
  <si>
    <t>HUERTAS</t>
  </si>
  <si>
    <t>LUISA</t>
  </si>
  <si>
    <t>FERNANDA</t>
  </si>
  <si>
    <t>VALDERRAMA</t>
  </si>
  <si>
    <t>LAUREN</t>
  </si>
  <si>
    <t>URICOECHEA</t>
  </si>
  <si>
    <t>NOREÑA</t>
  </si>
  <si>
    <t>JANNIER</t>
  </si>
  <si>
    <t>RET</t>
  </si>
  <si>
    <t>JOSHUA</t>
  </si>
  <si>
    <t>NEIDAN</t>
  </si>
  <si>
    <t>SEGURA</t>
  </si>
  <si>
    <t>UYABAN</t>
  </si>
  <si>
    <t>NIEVES</t>
  </si>
  <si>
    <t>VACCA</t>
  </si>
  <si>
    <t>MICHELLE</t>
  </si>
  <si>
    <t>VANEGAS</t>
  </si>
  <si>
    <t>MATHIAS</t>
  </si>
  <si>
    <t>VELEZ</t>
  </si>
  <si>
    <t>MESHULLEMETH</t>
  </si>
  <si>
    <t>Alerta temprana grado 1103 III periodo  2023</t>
  </si>
  <si>
    <t xml:space="preserve">SANDRA GARZON </t>
  </si>
  <si>
    <t>OCHOA</t>
  </si>
  <si>
    <t>FUENTES</t>
  </si>
  <si>
    <t>SIATOBA</t>
  </si>
  <si>
    <t>STEVAN</t>
  </si>
  <si>
    <t>EVELYN</t>
  </si>
  <si>
    <t>LISETH</t>
  </si>
  <si>
    <t>GAONA</t>
  </si>
  <si>
    <t>ORJUELA</t>
  </si>
  <si>
    <t>MAZABEL</t>
  </si>
  <si>
    <t>BONILLA</t>
  </si>
  <si>
    <t>HAROLD</t>
  </si>
  <si>
    <t>GUAJE</t>
  </si>
  <si>
    <t>FARIAS</t>
  </si>
  <si>
    <t>LORENA</t>
  </si>
  <si>
    <t>ZAMARA</t>
  </si>
  <si>
    <t>HENAO</t>
  </si>
  <si>
    <t>HERRAN</t>
  </si>
  <si>
    <t>CORREDOR</t>
  </si>
  <si>
    <t>MIRANDA</t>
  </si>
  <si>
    <t>JULIO</t>
  </si>
  <si>
    <t>IVAN</t>
  </si>
  <si>
    <t>JURADO</t>
  </si>
  <si>
    <t>LABRADOR</t>
  </si>
  <si>
    <t>LANDINEZ</t>
  </si>
  <si>
    <t>GUAQUETA</t>
  </si>
  <si>
    <t>DANY</t>
  </si>
  <si>
    <t>DOMINGUEZ</t>
  </si>
  <si>
    <t>LIZARAZO</t>
  </si>
  <si>
    <t>IMBACHI</t>
  </si>
  <si>
    <t>ANGELA</t>
  </si>
  <si>
    <t>MARCELA</t>
  </si>
  <si>
    <t>MACIAS</t>
  </si>
  <si>
    <t>REY</t>
  </si>
  <si>
    <t>MONTENEGRO</t>
  </si>
  <si>
    <t>CUELLAR</t>
  </si>
  <si>
    <t>YENELLY</t>
  </si>
  <si>
    <t>JEFERSON</t>
  </si>
  <si>
    <t>RODRÍGUEZ</t>
  </si>
  <si>
    <t>ZAHIR</t>
  </si>
  <si>
    <t>NECHIZA</t>
  </si>
  <si>
    <t>COY</t>
  </si>
  <si>
    <t>PUERTO</t>
  </si>
  <si>
    <t>Alerta temprana grado 1104 III periodo  2023</t>
  </si>
  <si>
    <t>JIMMY OSORIO</t>
  </si>
  <si>
    <t>TREJOS</t>
  </si>
  <si>
    <t>BETANCOURT</t>
  </si>
  <si>
    <t>PIEDRAHITA</t>
  </si>
  <si>
    <t>PARDO</t>
  </si>
  <si>
    <t>ROBAYO</t>
  </si>
  <si>
    <t>HAZIEL</t>
  </si>
  <si>
    <t>PASSOS</t>
  </si>
  <si>
    <t>PEREIRA</t>
  </si>
  <si>
    <t>STEFANY</t>
  </si>
  <si>
    <t>JISELL</t>
  </si>
  <si>
    <t>PLATA</t>
  </si>
  <si>
    <t>VICTORIA</t>
  </si>
  <si>
    <t>DUVAN</t>
  </si>
  <si>
    <t>CALVO</t>
  </si>
  <si>
    <t>FRANCO</t>
  </si>
  <si>
    <t>REYES</t>
  </si>
  <si>
    <t>RIOS</t>
  </si>
  <si>
    <t>TELLEZ</t>
  </si>
  <si>
    <t>JEREMY</t>
  </si>
  <si>
    <t>RUBIANO</t>
  </si>
  <si>
    <t>GALVIS</t>
  </si>
  <si>
    <t>MICHELL</t>
  </si>
  <si>
    <t>PERILLA</t>
  </si>
  <si>
    <t>AYLIN</t>
  </si>
  <si>
    <t>SALOME</t>
  </si>
  <si>
    <t>VERA</t>
  </si>
  <si>
    <t>SAGANOME</t>
  </si>
  <si>
    <t>ANGYE</t>
  </si>
  <si>
    <t>LINARES</t>
  </si>
  <si>
    <t>BRYAN</t>
  </si>
  <si>
    <t>CHARRY</t>
  </si>
  <si>
    <t>SANTAMARIA</t>
  </si>
  <si>
    <t>JIM</t>
  </si>
  <si>
    <t>SOTELO</t>
  </si>
  <si>
    <t>GORDILLO</t>
  </si>
  <si>
    <t>SUSA</t>
  </si>
  <si>
    <t>RUT</t>
  </si>
  <si>
    <t>ESMERALDA</t>
  </si>
  <si>
    <t>TRESPALACIOS</t>
  </si>
  <si>
    <t>TEJADA</t>
  </si>
  <si>
    <t>JAVIER</t>
  </si>
  <si>
    <t>TRUJILLO</t>
  </si>
  <si>
    <t>QUINTANA</t>
  </si>
  <si>
    <t>Alerta temprana grado 1105 III periodo  2023</t>
  </si>
  <si>
    <t>EDWIN BERMUDEZ</t>
  </si>
  <si>
    <t>ANGARITA</t>
  </si>
  <si>
    <t>JARED</t>
  </si>
  <si>
    <t>BALLESTEROS</t>
  </si>
  <si>
    <t>ADRIANA</t>
  </si>
  <si>
    <t>LADINO</t>
  </si>
  <si>
    <t>BARROS</t>
  </si>
  <si>
    <t>BUENDIA</t>
  </si>
  <si>
    <t>BECERRA</t>
  </si>
  <si>
    <t>ANGULO</t>
  </si>
  <si>
    <t>CORDOBA</t>
  </si>
  <si>
    <t>NEGRETTE</t>
  </si>
  <si>
    <t>SIOMARA</t>
  </si>
  <si>
    <t>ACHURY</t>
  </si>
  <si>
    <t>DURAN</t>
  </si>
  <si>
    <t>ESGUERRA</t>
  </si>
  <si>
    <t>FONSECA</t>
  </si>
  <si>
    <t>BALCAZAR</t>
  </si>
  <si>
    <t>BARRAGAN</t>
  </si>
  <si>
    <t>VIAFARA</t>
  </si>
  <si>
    <t>GARCÍA</t>
  </si>
  <si>
    <t>SOFÍA</t>
  </si>
  <si>
    <t>GUERRA</t>
  </si>
  <si>
    <t>LIZA</t>
  </si>
  <si>
    <t>MARIA ELVIRA</t>
  </si>
  <si>
    <t>LASCARRO</t>
  </si>
  <si>
    <t>LAGUNA</t>
  </si>
  <si>
    <t>MOISES</t>
  </si>
  <si>
    <t>LONDONO</t>
  </si>
  <si>
    <t>ABAUNZA</t>
  </si>
  <si>
    <t>HOME</t>
  </si>
  <si>
    <t>ESTEFANI</t>
  </si>
  <si>
    <t>MADARIAGA</t>
  </si>
  <si>
    <t>LOTA</t>
  </si>
  <si>
    <t>FLORIAN</t>
  </si>
  <si>
    <t>DAIRA</t>
  </si>
  <si>
    <t>PULIDO</t>
  </si>
  <si>
    <t>VALERO</t>
  </si>
  <si>
    <t>VELANDIA</t>
  </si>
  <si>
    <t>CARRERO</t>
  </si>
  <si>
    <t>SORELY</t>
  </si>
  <si>
    <t>Alerta temprana grado 1106 III periodo  2023</t>
  </si>
  <si>
    <t>ADRIANA ESGUERRA</t>
  </si>
  <si>
    <t>BERRIO</t>
  </si>
  <si>
    <t>CHAVEZ</t>
  </si>
  <si>
    <t>RICARDO</t>
  </si>
  <si>
    <t>IAN</t>
  </si>
  <si>
    <t>YURIELIS</t>
  </si>
  <si>
    <t>PIRAQUIVE</t>
  </si>
  <si>
    <t>REINA</t>
  </si>
  <si>
    <t>RIVEROS</t>
  </si>
  <si>
    <t>JIREH</t>
  </si>
  <si>
    <t>SARAI</t>
  </si>
  <si>
    <t>NELSON</t>
  </si>
  <si>
    <t>YESID</t>
  </si>
  <si>
    <t>SALINAS</t>
  </si>
  <si>
    <t>VERGARA</t>
  </si>
  <si>
    <t>AVELLANEDA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</si>
</sst>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Abril Fatface"/>
    </font>
    <font>
      <sz val="11.0"/>
      <color theme="1"/>
      <name val="Calibri"/>
    </font>
    <font>
      <i/>
      <sz val="7.0"/>
      <color theme="1"/>
      <name val="Abril Fatface"/>
    </font>
    <font>
      <b/>
      <sz val="11.0"/>
      <color theme="1"/>
      <name val="Calibri"/>
    </font>
    <font/>
    <font>
      <b/>
      <sz val="9.0"/>
      <color theme="1"/>
      <name val="Calibri"/>
    </font>
    <font>
      <sz val="11.0"/>
      <color rgb="FF000000"/>
      <name val="Calibri"/>
    </font>
    <font>
      <sz val="11.0"/>
      <color rgb="FF000000"/>
      <name val="Roboto"/>
    </font>
    <font>
      <sz val="11.0"/>
      <color rgb="FFFF0000"/>
      <name val="Calibri"/>
    </font>
    <font>
      <sz val="12.0"/>
      <color theme="1"/>
      <name val="Calibri"/>
    </font>
    <font>
      <color theme="1"/>
      <name val="Calibri"/>
    </font>
    <font>
      <b/>
      <sz val="11.0"/>
      <color rgb="FF000000"/>
      <name val="Roboto"/>
    </font>
    <font>
      <sz val="9.0"/>
      <color rgb="FF1F1F1F"/>
      <name val="Arial"/>
    </font>
    <font>
      <sz val="11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/>
      <top style="medium">
        <color rgb="FFCCCCCC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vertical="center"/>
    </xf>
    <xf borderId="1" fillId="0" fontId="4" numFmtId="0" xfId="0" applyBorder="1" applyFont="1"/>
    <xf borderId="2" fillId="0" fontId="4" numFmtId="0" xfId="0" applyBorder="1" applyFont="1"/>
    <xf borderId="3" fillId="0" fontId="5" numFmtId="0" xfId="0" applyBorder="1" applyFont="1"/>
    <xf borderId="4" fillId="0" fontId="5" numFmtId="0" xfId="0" applyBorder="1" applyFont="1"/>
    <xf borderId="5" fillId="2" fontId="6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ill="1" applyFont="1">
      <alignment horizontal="center" shrinkToFit="0" vertical="center" wrapText="1"/>
    </xf>
    <xf borderId="6" fillId="4" fontId="6" numFmtId="0" xfId="0" applyAlignment="1" applyBorder="1" applyFill="1" applyFont="1">
      <alignment horizontal="center" shrinkToFit="0" vertical="center" wrapText="1"/>
    </xf>
    <xf borderId="6" fillId="5" fontId="6" numFmtId="0" xfId="0" applyAlignment="1" applyBorder="1" applyFill="1" applyFont="1">
      <alignment horizontal="center" shrinkToFit="0" vertical="center" wrapText="1"/>
    </xf>
    <xf borderId="6" fillId="6" fontId="6" numFmtId="0" xfId="0" applyAlignment="1" applyBorder="1" applyFill="1" applyFont="1">
      <alignment horizontal="center" shrinkToFit="0" vertical="center" wrapText="1"/>
    </xf>
    <xf borderId="6" fillId="7" fontId="6" numFmtId="0" xfId="0" applyAlignment="1" applyBorder="1" applyFill="1" applyFont="1">
      <alignment horizontal="center" shrinkToFit="0" vertical="center" wrapText="1"/>
    </xf>
    <xf borderId="6" fillId="8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wrapText="1"/>
    </xf>
    <xf borderId="9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wrapText="1"/>
    </xf>
    <xf borderId="10" fillId="2" fontId="2" numFmtId="0" xfId="0" applyAlignment="1" applyBorder="1" applyFont="1">
      <alignment readingOrder="0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1" fillId="4" fontId="2" numFmtId="0" xfId="0" applyAlignment="1" applyBorder="1" applyFont="1">
      <alignment horizontal="center" readingOrder="0" shrinkToFit="0" vertical="center" wrapText="1"/>
    </xf>
    <xf borderId="11" fillId="5" fontId="2" numFmtId="0" xfId="0" applyAlignment="1" applyBorder="1" applyFont="1">
      <alignment horizontal="center" readingOrder="0" shrinkToFit="0" vertical="center" wrapText="1"/>
    </xf>
    <xf borderId="11" fillId="6" fontId="2" numFmtId="0" xfId="0" applyAlignment="1" applyBorder="1" applyFont="1">
      <alignment horizontal="center" readingOrder="0" shrinkToFit="0" vertical="center" wrapText="1"/>
    </xf>
    <xf borderId="11" fillId="5" fontId="2" numFmtId="0" xfId="0" applyAlignment="1" applyBorder="1" applyFont="1">
      <alignment horizontal="center" shrinkToFit="0" vertical="center" wrapText="1"/>
    </xf>
    <xf borderId="11" fillId="4" fontId="2" numFmtId="0" xfId="0" applyAlignment="1" applyBorder="1" applyFont="1">
      <alignment horizontal="center" shrinkToFit="0" vertical="center" wrapText="1"/>
    </xf>
    <xf borderId="11" fillId="7" fontId="2" numFmtId="0" xfId="0" applyAlignment="1" applyBorder="1" applyFont="1">
      <alignment horizontal="center" shrinkToFit="0" vertical="center" wrapText="1"/>
    </xf>
    <xf borderId="11" fillId="6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readingOrder="0" shrinkToFit="0" vertical="center" wrapText="1"/>
    </xf>
    <xf borderId="12" fillId="8" fontId="2" numFmtId="0" xfId="0" applyAlignment="1" applyBorder="1" applyFont="1">
      <alignment horizontal="center" readingOrder="0" shrinkToFit="0" vertical="center" wrapText="1"/>
    </xf>
    <xf borderId="1" fillId="9" fontId="7" numFmtId="0" xfId="0" applyAlignment="1" applyBorder="1" applyFill="1" applyFont="1">
      <alignment horizontal="center"/>
    </xf>
    <xf borderId="13" fillId="3" fontId="8" numFmtId="0" xfId="0" applyAlignment="1" applyBorder="1" applyFont="1">
      <alignment horizontal="left"/>
    </xf>
    <xf borderId="14" fillId="0" fontId="2" numFmtId="0" xfId="0" applyAlignment="1" applyBorder="1" applyFont="1">
      <alignment shrinkToFit="0" wrapText="1"/>
    </xf>
    <xf borderId="11" fillId="0" fontId="2" numFmtId="0" xfId="0" applyAlignment="1" applyBorder="1" applyFont="1">
      <alignment shrinkToFit="0" wrapText="1"/>
    </xf>
    <xf borderId="11" fillId="0" fontId="2" numFmtId="0" xfId="0" applyAlignment="1" applyBorder="1" applyFont="1">
      <alignment shrinkToFit="0" vertical="center" wrapText="1"/>
    </xf>
    <xf borderId="10" fillId="2" fontId="2" numFmtId="0" xfId="0" applyAlignment="1" applyBorder="1" applyFont="1">
      <alignment horizontal="center" readingOrder="0" shrinkToFit="0" vertical="center" wrapText="1"/>
    </xf>
    <xf borderId="12" fillId="8" fontId="9" numFmtId="0" xfId="0" applyAlignment="1" applyBorder="1" applyFont="1">
      <alignment horizontal="center" readingOrder="0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5" fillId="5" fontId="2" numFmtId="0" xfId="0" applyAlignment="1" applyBorder="1" applyFont="1">
      <alignment shrinkToFit="0" wrapText="1"/>
    </xf>
    <xf borderId="16" fillId="5" fontId="2" numFmtId="0" xfId="0" applyAlignment="1" applyBorder="1" applyFont="1">
      <alignment shrinkToFit="0" wrapText="1"/>
    </xf>
    <xf borderId="12" fillId="8" fontId="9" numFmtId="0" xfId="0" applyAlignment="1" applyBorder="1" applyFont="1">
      <alignment horizontal="center" shrinkToFit="0" vertical="center" wrapText="1"/>
    </xf>
    <xf borderId="14" fillId="5" fontId="2" numFmtId="0" xfId="0" applyAlignment="1" applyBorder="1" applyFont="1">
      <alignment shrinkToFit="0" wrapText="1"/>
    </xf>
    <xf borderId="11" fillId="5" fontId="2" numFmtId="0" xfId="0" applyAlignment="1" applyBorder="1" applyFont="1">
      <alignment shrinkToFit="0" wrapText="1"/>
    </xf>
    <xf borderId="10" fillId="2" fontId="2" numFmtId="0" xfId="0" applyAlignment="1" applyBorder="1" applyFont="1">
      <alignment shrinkToFit="0" vertical="center" wrapText="1"/>
    </xf>
    <xf borderId="11" fillId="7" fontId="2" numFmtId="0" xfId="0" applyAlignment="1" applyBorder="1" applyFont="1">
      <alignment horizontal="center" readingOrder="0" shrinkToFit="0" vertical="center" wrapText="1"/>
    </xf>
    <xf borderId="11" fillId="3" fontId="2" numFmtId="0" xfId="0" applyAlignment="1" applyBorder="1" applyFont="1">
      <alignment horizontal="center" readingOrder="0" shrinkToFit="0" vertical="center" wrapText="1"/>
    </xf>
    <xf borderId="12" fillId="8" fontId="2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shrinkToFit="0" wrapText="1"/>
    </xf>
    <xf borderId="11" fillId="3" fontId="2" numFmtId="0" xfId="0" applyAlignment="1" applyBorder="1" applyFont="1">
      <alignment shrinkToFit="0" wrapText="1"/>
    </xf>
    <xf borderId="5" fillId="2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9" fillId="5" fontId="2" numFmtId="0" xfId="0" applyAlignment="1" applyBorder="1" applyFont="1">
      <alignment horizontal="center" readingOrder="0" shrinkToFit="0" vertical="center" wrapText="1"/>
    </xf>
    <xf borderId="9" fillId="5" fontId="2" numFmtId="0" xfId="0" applyAlignment="1" applyBorder="1" applyFont="1">
      <alignment horizontal="center" shrinkToFit="0" vertical="center" wrapText="1"/>
    </xf>
    <xf borderId="9" fillId="4" fontId="2" numFmtId="0" xfId="0" applyAlignment="1" applyBorder="1" applyFont="1">
      <alignment horizontal="center" readingOrder="0" shrinkToFit="0" vertical="center" wrapText="1"/>
    </xf>
    <xf borderId="9" fillId="7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center" readingOrder="0" shrinkToFit="0" vertical="center" wrapText="1"/>
    </xf>
    <xf borderId="9" fillId="6" fontId="2" numFmtId="0" xfId="0" applyAlignment="1" applyBorder="1" applyFont="1">
      <alignment horizontal="center" readingOrder="0" shrinkToFit="0" vertical="center" wrapText="1"/>
    </xf>
    <xf borderId="17" fillId="8" fontId="9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readingOrder="0" shrinkToFit="0" vertical="center" wrapText="1"/>
    </xf>
    <xf borderId="9" fillId="4" fontId="2" numFmtId="0" xfId="0" applyAlignment="1" applyBorder="1" applyFont="1">
      <alignment horizontal="center" shrinkToFit="0" vertical="center" wrapText="1"/>
    </xf>
    <xf borderId="17" fillId="8" fontId="2" numFmtId="0" xfId="0" applyAlignment="1" applyBorder="1" applyFont="1">
      <alignment horizontal="center" shrinkToFit="0" vertical="center" wrapText="1"/>
    </xf>
    <xf borderId="9" fillId="7" fontId="2" numFmtId="0" xfId="0" applyAlignment="1" applyBorder="1" applyFont="1">
      <alignment horizontal="center" shrinkToFit="0" vertical="center" wrapText="1"/>
    </xf>
    <xf borderId="17" fillId="8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shrinkToFit="0" wrapText="1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1" fillId="3" fontId="2" numFmtId="0" xfId="0" applyBorder="1" applyFont="1"/>
    <xf borderId="1" fillId="3" fontId="10" numFmtId="0" xfId="0" applyBorder="1" applyFont="1"/>
    <xf borderId="13" fillId="3" fontId="10" numFmtId="0" xfId="0" applyBorder="1" applyFont="1"/>
    <xf borderId="0" fillId="0" fontId="11" numFmtId="0" xfId="0" applyFont="1"/>
    <xf borderId="13" fillId="3" fontId="12" numFmtId="0" xfId="0" applyAlignment="1" applyBorder="1" applyFont="1">
      <alignment horizontal="left"/>
    </xf>
    <xf borderId="0" fillId="3" fontId="13" numFmtId="0" xfId="0" applyFont="1"/>
    <xf borderId="9" fillId="3" fontId="2" numFmtId="0" xfId="0" applyAlignment="1" applyBorder="1" applyFont="1">
      <alignment shrinkToFit="0" wrapText="1"/>
    </xf>
    <xf borderId="6" fillId="3" fontId="2" numFmtId="0" xfId="0" applyAlignment="1" applyBorder="1" applyFont="1">
      <alignment shrinkToFit="0" wrapText="1"/>
    </xf>
    <xf borderId="5" fillId="2" fontId="2" numFmtId="0" xfId="0" applyAlignment="1" applyBorder="1" applyFont="1">
      <alignment horizontal="center" readingOrder="0" shrinkToFit="0" vertical="center" wrapText="1"/>
    </xf>
    <xf borderId="9" fillId="6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shrinkToFit="0" vertical="center" wrapText="1"/>
    </xf>
    <xf borderId="8" fillId="0" fontId="2" numFmtId="0" xfId="0" applyAlignment="1" applyBorder="1" applyFont="1">
      <alignment horizontal="center" readingOrder="0" shrinkToFit="0" wrapText="1"/>
    </xf>
    <xf borderId="11" fillId="3" fontId="2" numFmtId="0" xfId="0" applyAlignment="1" applyBorder="1" applyFont="1">
      <alignment horizontal="center" shrinkToFit="0" vertical="center" wrapText="1"/>
    </xf>
    <xf borderId="17" fillId="8" fontId="9" numFmtId="0" xfId="0" applyAlignment="1" applyBorder="1" applyFont="1">
      <alignment horizontal="center" shrinkToFit="0" vertical="center" wrapText="1"/>
    </xf>
    <xf borderId="16" fillId="3" fontId="2" numFmtId="0" xfId="0" applyAlignment="1" applyBorder="1" applyFont="1">
      <alignment shrinkToFit="0" wrapText="1"/>
    </xf>
    <xf borderId="1" fillId="3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9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14" fillId="0" fontId="2" numFmtId="0" xfId="0" applyAlignment="1" applyBorder="1" applyFont="1">
      <alignment readingOrder="0" shrinkToFit="0" wrapText="1"/>
    </xf>
    <xf borderId="15" fillId="0" fontId="2" numFmtId="0" xfId="0" applyAlignment="1" applyBorder="1" applyFont="1">
      <alignment shrinkToFit="0" wrapText="1"/>
    </xf>
    <xf borderId="16" fillId="0" fontId="2" numFmtId="0" xfId="0" applyAlignment="1" applyBorder="1" applyFont="1">
      <alignment shrinkToFit="0" wrapText="1"/>
    </xf>
    <xf borderId="11" fillId="6" fontId="14" numFmtId="0" xfId="0" applyAlignment="1" applyBorder="1" applyFont="1">
      <alignment horizontal="center" shrinkToFit="0" vertical="center" wrapText="1"/>
    </xf>
    <xf borderId="11" fillId="6" fontId="14" numFmtId="0" xfId="0" applyAlignment="1" applyBorder="1" applyFont="1">
      <alignment horizontal="center" readingOrder="0" shrinkToFit="0" vertical="center" wrapText="1"/>
    </xf>
    <xf borderId="9" fillId="6" fontId="14" numFmtId="0" xfId="0" applyAlignment="1" applyBorder="1" applyFont="1">
      <alignment horizontal="center" shrinkToFit="0" vertical="center" wrapText="1"/>
    </xf>
    <xf borderId="11" fillId="5" fontId="14" numFmtId="0" xfId="0" applyAlignment="1" applyBorder="1" applyFont="1">
      <alignment horizontal="center" shrinkToFit="0" vertical="center" wrapText="1"/>
    </xf>
    <xf borderId="9" fillId="6" fontId="14" numFmtId="0" xfId="0" applyAlignment="1" applyBorder="1" applyFont="1">
      <alignment horizontal="center" readingOrder="0" shrinkToFit="0" vertical="center" wrapText="1"/>
    </xf>
    <xf borderId="18" fillId="0" fontId="2" numFmtId="0" xfId="0" applyAlignment="1" applyBorder="1" applyFont="1">
      <alignment shrinkToFit="0" wrapText="1"/>
    </xf>
    <xf borderId="19" fillId="0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590550" cy="638175"/>
    <xdr:pic>
      <xdr:nvPicPr>
        <xdr:cNvPr descr="logo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15" width="12.0"/>
    <col customWidth="1" min="16" max="18" width="10.71"/>
    <col customWidth="1" min="19" max="19" width="222.57"/>
    <col customWidth="1" min="20" max="26" width="10.71"/>
  </cols>
  <sheetData>
    <row r="1">
      <c r="A1" s="1"/>
      <c r="B1" s="1"/>
      <c r="C1" s="1"/>
      <c r="D1" s="1"/>
      <c r="E1" s="1"/>
      <c r="F1" s="1"/>
      <c r="G1" s="2"/>
      <c r="H1" s="2"/>
      <c r="O1" s="2"/>
      <c r="P1" s="2"/>
      <c r="Q1" s="3"/>
      <c r="R1" s="2"/>
    </row>
    <row r="2">
      <c r="A2" s="4" t="s">
        <v>0</v>
      </c>
      <c r="G2" s="2"/>
      <c r="H2" s="2"/>
      <c r="O2" s="2"/>
      <c r="P2" s="2"/>
      <c r="Q2" s="3"/>
      <c r="R2" s="2"/>
    </row>
    <row r="3">
      <c r="A3" s="5" t="s">
        <v>1</v>
      </c>
      <c r="G3" s="2"/>
      <c r="H3" s="2"/>
      <c r="O3" s="2"/>
      <c r="P3" s="2"/>
      <c r="Q3" s="3"/>
      <c r="R3" s="2"/>
    </row>
    <row r="4">
      <c r="A4" s="6"/>
      <c r="B4" s="1"/>
      <c r="C4" s="1" t="s">
        <v>2</v>
      </c>
      <c r="D4" s="1" t="s">
        <v>3</v>
      </c>
      <c r="E4" s="1"/>
      <c r="F4" s="1"/>
      <c r="G4" s="2"/>
      <c r="H4" s="2"/>
      <c r="O4" s="2"/>
      <c r="P4" s="2"/>
      <c r="Q4" s="3"/>
      <c r="R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</row>
    <row r="7">
      <c r="A7" s="19">
        <v>1.0</v>
      </c>
      <c r="B7" s="20" t="s">
        <v>19</v>
      </c>
      <c r="C7" s="21" t="s">
        <v>20</v>
      </c>
      <c r="D7" s="21" t="s">
        <v>21</v>
      </c>
      <c r="E7" s="21" t="s">
        <v>22</v>
      </c>
      <c r="F7" s="22" t="s">
        <v>23</v>
      </c>
      <c r="G7" s="23"/>
      <c r="H7" s="24" t="s">
        <v>23</v>
      </c>
      <c r="I7" s="25" t="s">
        <v>23</v>
      </c>
      <c r="J7" s="26" t="s">
        <v>24</v>
      </c>
      <c r="K7" s="27"/>
      <c r="L7" s="28"/>
      <c r="M7" s="29"/>
      <c r="N7" s="23"/>
      <c r="O7" s="30"/>
      <c r="P7" s="31" t="s">
        <v>23</v>
      </c>
      <c r="Q7" s="32"/>
      <c r="R7" s="33">
        <f t="shared" ref="R7:R42" si="1">COUNTIF(E7:Q7,"=x")</f>
        <v>5</v>
      </c>
      <c r="S7" s="34"/>
    </row>
    <row r="8" ht="16.5" customHeight="1">
      <c r="A8" s="19">
        <v>2.0</v>
      </c>
      <c r="B8" s="35" t="s">
        <v>25</v>
      </c>
      <c r="C8" s="36" t="s">
        <v>26</v>
      </c>
      <c r="D8" s="37" t="s">
        <v>27</v>
      </c>
      <c r="E8" s="36"/>
      <c r="F8" s="38" t="s">
        <v>23</v>
      </c>
      <c r="G8" s="23"/>
      <c r="H8" s="24" t="s">
        <v>23</v>
      </c>
      <c r="I8" s="25" t="s">
        <v>23</v>
      </c>
      <c r="J8" s="26" t="s">
        <v>24</v>
      </c>
      <c r="K8" s="27"/>
      <c r="L8" s="24" t="s">
        <v>23</v>
      </c>
      <c r="M8" s="29"/>
      <c r="N8" s="23"/>
      <c r="O8" s="26" t="s">
        <v>23</v>
      </c>
      <c r="P8" s="31" t="s">
        <v>23</v>
      </c>
      <c r="Q8" s="39" t="s">
        <v>24</v>
      </c>
      <c r="R8" s="33">
        <f t="shared" si="1"/>
        <v>8</v>
      </c>
    </row>
    <row r="9">
      <c r="A9" s="19">
        <v>3.0</v>
      </c>
      <c r="B9" s="35" t="s">
        <v>28</v>
      </c>
      <c r="C9" s="36" t="s">
        <v>29</v>
      </c>
      <c r="D9" s="36" t="s">
        <v>22</v>
      </c>
      <c r="E9" s="36"/>
      <c r="F9" s="40"/>
      <c r="G9" s="23"/>
      <c r="H9" s="28"/>
      <c r="I9" s="25" t="s">
        <v>23</v>
      </c>
      <c r="J9" s="30"/>
      <c r="K9" s="25" t="s">
        <v>24</v>
      </c>
      <c r="L9" s="28"/>
      <c r="M9" s="29"/>
      <c r="N9" s="31" t="s">
        <v>23</v>
      </c>
      <c r="O9" s="30"/>
      <c r="P9" s="23"/>
      <c r="Q9" s="39" t="s">
        <v>24</v>
      </c>
      <c r="R9" s="33">
        <f t="shared" si="1"/>
        <v>4</v>
      </c>
    </row>
    <row r="10">
      <c r="A10" s="19">
        <v>4.0</v>
      </c>
      <c r="B10" s="41" t="s">
        <v>30</v>
      </c>
      <c r="C10" s="42" t="s">
        <v>31</v>
      </c>
      <c r="D10" s="42" t="s">
        <v>32</v>
      </c>
      <c r="E10" s="42" t="s">
        <v>33</v>
      </c>
      <c r="F10" s="40"/>
      <c r="G10" s="31" t="s">
        <v>24</v>
      </c>
      <c r="H10" s="24" t="s">
        <v>23</v>
      </c>
      <c r="I10" s="25" t="s">
        <v>23</v>
      </c>
      <c r="J10" s="26" t="s">
        <v>24</v>
      </c>
      <c r="K10" s="25" t="s">
        <v>24</v>
      </c>
      <c r="L10" s="24" t="s">
        <v>23</v>
      </c>
      <c r="M10" s="29"/>
      <c r="N10" s="23"/>
      <c r="O10" s="26" t="s">
        <v>23</v>
      </c>
      <c r="P10" s="23"/>
      <c r="Q10" s="43"/>
      <c r="R10" s="33">
        <f t="shared" si="1"/>
        <v>7</v>
      </c>
    </row>
    <row r="11">
      <c r="A11" s="19">
        <v>5.0</v>
      </c>
      <c r="B11" s="44" t="s">
        <v>34</v>
      </c>
      <c r="C11" s="45" t="s">
        <v>29</v>
      </c>
      <c r="D11" s="45" t="s">
        <v>35</v>
      </c>
      <c r="E11" s="45" t="s">
        <v>36</v>
      </c>
      <c r="F11" s="46"/>
      <c r="G11" s="23"/>
      <c r="H11" s="28"/>
      <c r="I11" s="27"/>
      <c r="J11" s="30"/>
      <c r="K11" s="27"/>
      <c r="L11" s="28"/>
      <c r="M11" s="29"/>
      <c r="N11" s="23"/>
      <c r="O11" s="30"/>
      <c r="P11" s="23"/>
      <c r="Q11" s="32" t="s">
        <v>24</v>
      </c>
      <c r="R11" s="33">
        <f t="shared" si="1"/>
        <v>1</v>
      </c>
    </row>
    <row r="12">
      <c r="A12" s="19">
        <v>6.0</v>
      </c>
      <c r="B12" s="44" t="s">
        <v>37</v>
      </c>
      <c r="C12" s="45" t="s">
        <v>38</v>
      </c>
      <c r="D12" s="45" t="s">
        <v>39</v>
      </c>
      <c r="E12" s="45" t="s">
        <v>40</v>
      </c>
      <c r="F12" s="38" t="s">
        <v>23</v>
      </c>
      <c r="G12" s="31" t="s">
        <v>24</v>
      </c>
      <c r="H12" s="24" t="s">
        <v>23</v>
      </c>
      <c r="I12" s="25" t="s">
        <v>23</v>
      </c>
      <c r="J12" s="26" t="s">
        <v>24</v>
      </c>
      <c r="K12" s="25" t="s">
        <v>24</v>
      </c>
      <c r="L12" s="24" t="s">
        <v>23</v>
      </c>
      <c r="M12" s="29"/>
      <c r="N12" s="31" t="s">
        <v>23</v>
      </c>
      <c r="O12" s="26" t="s">
        <v>23</v>
      </c>
      <c r="P12" s="31" t="s">
        <v>23</v>
      </c>
      <c r="Q12" s="32" t="s">
        <v>24</v>
      </c>
      <c r="R12" s="33">
        <f t="shared" si="1"/>
        <v>11</v>
      </c>
    </row>
    <row r="13">
      <c r="A13" s="19">
        <v>7.0</v>
      </c>
      <c r="B13" s="44" t="s">
        <v>41</v>
      </c>
      <c r="C13" s="45" t="s">
        <v>42</v>
      </c>
      <c r="D13" s="45" t="s">
        <v>43</v>
      </c>
      <c r="E13" s="45" t="s">
        <v>44</v>
      </c>
      <c r="F13" s="38" t="s">
        <v>23</v>
      </c>
      <c r="G13" s="31" t="s">
        <v>24</v>
      </c>
      <c r="H13" s="24" t="s">
        <v>23</v>
      </c>
      <c r="I13" s="25" t="s">
        <v>23</v>
      </c>
      <c r="J13" s="26" t="s">
        <v>24</v>
      </c>
      <c r="K13" s="27"/>
      <c r="L13" s="28"/>
      <c r="M13" s="47" t="s">
        <v>23</v>
      </c>
      <c r="N13" s="31" t="s">
        <v>23</v>
      </c>
      <c r="O13" s="26" t="s">
        <v>23</v>
      </c>
      <c r="P13" s="23"/>
      <c r="Q13" s="32" t="s">
        <v>24</v>
      </c>
      <c r="R13" s="33">
        <f t="shared" si="1"/>
        <v>9</v>
      </c>
    </row>
    <row r="14">
      <c r="A14" s="19">
        <v>8.0</v>
      </c>
      <c r="B14" s="44" t="s">
        <v>45</v>
      </c>
      <c r="C14" s="45" t="s">
        <v>46</v>
      </c>
      <c r="D14" s="45" t="s">
        <v>47</v>
      </c>
      <c r="E14" s="45"/>
      <c r="F14" s="46"/>
      <c r="G14" s="48" t="s">
        <v>24</v>
      </c>
      <c r="H14" s="24" t="s">
        <v>23</v>
      </c>
      <c r="I14" s="27"/>
      <c r="J14" s="30"/>
      <c r="K14" s="25" t="s">
        <v>24</v>
      </c>
      <c r="L14" s="28"/>
      <c r="M14" s="29"/>
      <c r="N14" s="31" t="s">
        <v>23</v>
      </c>
      <c r="O14" s="26" t="s">
        <v>23</v>
      </c>
      <c r="P14" s="31" t="s">
        <v>23</v>
      </c>
      <c r="Q14" s="39" t="s">
        <v>24</v>
      </c>
      <c r="R14" s="33">
        <f t="shared" si="1"/>
        <v>7</v>
      </c>
    </row>
    <row r="15">
      <c r="A15" s="19">
        <v>9.0</v>
      </c>
      <c r="B15" s="44" t="s">
        <v>48</v>
      </c>
      <c r="C15" s="45" t="s">
        <v>49</v>
      </c>
      <c r="D15" s="45" t="s">
        <v>50</v>
      </c>
      <c r="E15" s="45" t="s">
        <v>51</v>
      </c>
      <c r="F15" s="38" t="s">
        <v>23</v>
      </c>
      <c r="G15" s="31" t="s">
        <v>24</v>
      </c>
      <c r="H15" s="24" t="s">
        <v>23</v>
      </c>
      <c r="I15" s="25" t="s">
        <v>23</v>
      </c>
      <c r="J15" s="26" t="s">
        <v>24</v>
      </c>
      <c r="K15" s="25" t="s">
        <v>24</v>
      </c>
      <c r="L15" s="28"/>
      <c r="M15" s="29"/>
      <c r="N15" s="31" t="s">
        <v>23</v>
      </c>
      <c r="O15" s="30"/>
      <c r="P15" s="23"/>
      <c r="Q15" s="49"/>
      <c r="R15" s="33">
        <f t="shared" si="1"/>
        <v>7</v>
      </c>
    </row>
    <row r="16">
      <c r="A16" s="19">
        <v>10.0</v>
      </c>
      <c r="B16" s="44" t="s">
        <v>52</v>
      </c>
      <c r="C16" s="45" t="s">
        <v>53</v>
      </c>
      <c r="D16" s="45" t="s">
        <v>39</v>
      </c>
      <c r="E16" s="45" t="s">
        <v>54</v>
      </c>
      <c r="F16" s="46"/>
      <c r="G16" s="23"/>
      <c r="H16" s="24" t="s">
        <v>23</v>
      </c>
      <c r="I16" s="25" t="s">
        <v>23</v>
      </c>
      <c r="J16" s="30"/>
      <c r="K16" s="27"/>
      <c r="L16" s="28"/>
      <c r="M16" s="47" t="s">
        <v>23</v>
      </c>
      <c r="N16" s="31" t="s">
        <v>23</v>
      </c>
      <c r="O16" s="26" t="s">
        <v>23</v>
      </c>
      <c r="P16" s="23"/>
      <c r="Q16" s="49"/>
      <c r="R16" s="33">
        <f t="shared" si="1"/>
        <v>5</v>
      </c>
    </row>
    <row r="17">
      <c r="A17" s="19">
        <v>11.0</v>
      </c>
      <c r="B17" s="44" t="s">
        <v>55</v>
      </c>
      <c r="C17" s="45" t="s">
        <v>56</v>
      </c>
      <c r="D17" s="45" t="s">
        <v>57</v>
      </c>
      <c r="E17" s="45" t="s">
        <v>58</v>
      </c>
      <c r="F17" s="38" t="s">
        <v>23</v>
      </c>
      <c r="G17" s="31" t="s">
        <v>24</v>
      </c>
      <c r="H17" s="24" t="s">
        <v>23</v>
      </c>
      <c r="I17" s="25" t="s">
        <v>23</v>
      </c>
      <c r="J17" s="26" t="s">
        <v>24</v>
      </c>
      <c r="K17" s="25" t="s">
        <v>24</v>
      </c>
      <c r="L17" s="24" t="s">
        <v>23</v>
      </c>
      <c r="M17" s="29"/>
      <c r="N17" s="23"/>
      <c r="O17" s="26" t="s">
        <v>23</v>
      </c>
      <c r="P17" s="23"/>
      <c r="Q17" s="32" t="s">
        <v>24</v>
      </c>
      <c r="R17" s="33">
        <f t="shared" si="1"/>
        <v>9</v>
      </c>
    </row>
    <row r="18">
      <c r="A18" s="19">
        <v>12.0</v>
      </c>
      <c r="B18" s="44" t="s">
        <v>59</v>
      </c>
      <c r="C18" s="45" t="s">
        <v>60</v>
      </c>
      <c r="D18" s="45" t="s">
        <v>61</v>
      </c>
      <c r="E18" s="45" t="s">
        <v>62</v>
      </c>
      <c r="F18" s="46"/>
      <c r="G18" s="31" t="s">
        <v>24</v>
      </c>
      <c r="H18" s="24" t="s">
        <v>23</v>
      </c>
      <c r="I18" s="25" t="s">
        <v>23</v>
      </c>
      <c r="J18" s="26" t="s">
        <v>24</v>
      </c>
      <c r="K18" s="25" t="s">
        <v>24</v>
      </c>
      <c r="L18" s="24" t="s">
        <v>23</v>
      </c>
      <c r="M18" s="47" t="s">
        <v>23</v>
      </c>
      <c r="N18" s="23"/>
      <c r="O18" s="30"/>
      <c r="P18" s="31" t="s">
        <v>23</v>
      </c>
      <c r="Q18" s="32" t="s">
        <v>24</v>
      </c>
      <c r="R18" s="33">
        <f t="shared" si="1"/>
        <v>9</v>
      </c>
    </row>
    <row r="19" ht="15.75" customHeight="1">
      <c r="A19" s="19">
        <v>13.0</v>
      </c>
      <c r="B19" s="44" t="s">
        <v>63</v>
      </c>
      <c r="C19" s="45" t="s">
        <v>64</v>
      </c>
      <c r="D19" s="45" t="s">
        <v>65</v>
      </c>
      <c r="E19" s="45"/>
      <c r="F19" s="22" t="s">
        <v>23</v>
      </c>
      <c r="G19" s="31" t="s">
        <v>24</v>
      </c>
      <c r="H19" s="24" t="s">
        <v>23</v>
      </c>
      <c r="I19" s="27"/>
      <c r="J19" s="26" t="s">
        <v>24</v>
      </c>
      <c r="K19" s="27"/>
      <c r="L19" s="28"/>
      <c r="M19" s="29"/>
      <c r="N19" s="23"/>
      <c r="O19" s="30"/>
      <c r="P19" s="23"/>
      <c r="Q19" s="49"/>
      <c r="R19" s="33">
        <f t="shared" si="1"/>
        <v>4</v>
      </c>
    </row>
    <row r="20" ht="15.75" customHeight="1">
      <c r="A20" s="19">
        <v>14.0</v>
      </c>
      <c r="B20" s="44" t="s">
        <v>66</v>
      </c>
      <c r="C20" s="45" t="s">
        <v>67</v>
      </c>
      <c r="D20" s="45" t="s">
        <v>68</v>
      </c>
      <c r="E20" s="45" t="s">
        <v>69</v>
      </c>
      <c r="F20" s="38" t="s">
        <v>23</v>
      </c>
      <c r="G20" s="31" t="s">
        <v>24</v>
      </c>
      <c r="H20" s="24" t="s">
        <v>23</v>
      </c>
      <c r="I20" s="25" t="s">
        <v>23</v>
      </c>
      <c r="J20" s="26" t="s">
        <v>24</v>
      </c>
      <c r="K20" s="25" t="s">
        <v>24</v>
      </c>
      <c r="L20" s="28"/>
      <c r="M20" s="29"/>
      <c r="N20" s="31" t="s">
        <v>23</v>
      </c>
      <c r="O20" s="30"/>
      <c r="P20" s="23"/>
      <c r="Q20" s="32" t="s">
        <v>24</v>
      </c>
      <c r="R20" s="33">
        <f t="shared" si="1"/>
        <v>8</v>
      </c>
    </row>
    <row r="21" ht="15.75" customHeight="1">
      <c r="A21" s="19">
        <v>15.0</v>
      </c>
      <c r="B21" s="44" t="s">
        <v>70</v>
      </c>
      <c r="C21" s="45" t="s">
        <v>71</v>
      </c>
      <c r="D21" s="45" t="s">
        <v>72</v>
      </c>
      <c r="E21" s="45" t="s">
        <v>73</v>
      </c>
      <c r="F21" s="38" t="s">
        <v>23</v>
      </c>
      <c r="G21" s="31" t="s">
        <v>24</v>
      </c>
      <c r="H21" s="24" t="s">
        <v>23</v>
      </c>
      <c r="I21" s="25" t="s">
        <v>23</v>
      </c>
      <c r="J21" s="26" t="s">
        <v>24</v>
      </c>
      <c r="K21" s="25" t="s">
        <v>24</v>
      </c>
      <c r="L21" s="28"/>
      <c r="M21" s="29"/>
      <c r="N21" s="23"/>
      <c r="O21" s="30"/>
      <c r="P21" s="31" t="s">
        <v>23</v>
      </c>
      <c r="Q21" s="32" t="s">
        <v>24</v>
      </c>
      <c r="R21" s="33">
        <f t="shared" si="1"/>
        <v>8</v>
      </c>
    </row>
    <row r="22" ht="15.75" customHeight="1">
      <c r="A22" s="19">
        <v>16.0</v>
      </c>
      <c r="B22" s="44" t="s">
        <v>74</v>
      </c>
      <c r="C22" s="45" t="s">
        <v>46</v>
      </c>
      <c r="D22" s="45" t="s">
        <v>43</v>
      </c>
      <c r="E22" s="45" t="s">
        <v>62</v>
      </c>
      <c r="F22" s="40"/>
      <c r="G22" s="23"/>
      <c r="H22" s="24" t="s">
        <v>23</v>
      </c>
      <c r="I22" s="25" t="s">
        <v>23</v>
      </c>
      <c r="J22" s="26" t="s">
        <v>24</v>
      </c>
      <c r="K22" s="25" t="s">
        <v>24</v>
      </c>
      <c r="L22" s="24" t="s">
        <v>23</v>
      </c>
      <c r="M22" s="47" t="s">
        <v>23</v>
      </c>
      <c r="N22" s="31" t="s">
        <v>23</v>
      </c>
      <c r="O22" s="30"/>
      <c r="P22" s="31" t="s">
        <v>23</v>
      </c>
      <c r="Q22" s="32" t="s">
        <v>24</v>
      </c>
      <c r="R22" s="33">
        <f t="shared" si="1"/>
        <v>9</v>
      </c>
    </row>
    <row r="23" ht="15.75" customHeight="1">
      <c r="A23" s="19">
        <v>17.0</v>
      </c>
      <c r="B23" s="44" t="s">
        <v>74</v>
      </c>
      <c r="C23" s="45" t="s">
        <v>46</v>
      </c>
      <c r="D23" s="45" t="s">
        <v>39</v>
      </c>
      <c r="E23" s="45" t="s">
        <v>75</v>
      </c>
      <c r="F23" s="38" t="s">
        <v>23</v>
      </c>
      <c r="G23" s="23"/>
      <c r="H23" s="24" t="s">
        <v>23</v>
      </c>
      <c r="I23" s="25" t="s">
        <v>23</v>
      </c>
      <c r="J23" s="26" t="s">
        <v>24</v>
      </c>
      <c r="K23" s="25" t="s">
        <v>24</v>
      </c>
      <c r="L23" s="24" t="s">
        <v>23</v>
      </c>
      <c r="M23" s="29"/>
      <c r="N23" s="31" t="s">
        <v>23</v>
      </c>
      <c r="O23" s="30"/>
      <c r="P23" s="31" t="s">
        <v>23</v>
      </c>
      <c r="Q23" s="32" t="s">
        <v>24</v>
      </c>
      <c r="R23" s="33">
        <f t="shared" si="1"/>
        <v>9</v>
      </c>
    </row>
    <row r="24" ht="15.75" customHeight="1">
      <c r="A24" s="19">
        <v>18.0</v>
      </c>
      <c r="B24" s="44" t="s">
        <v>76</v>
      </c>
      <c r="C24" s="45" t="s">
        <v>77</v>
      </c>
      <c r="D24" s="45" t="s">
        <v>78</v>
      </c>
      <c r="E24" s="45" t="s">
        <v>79</v>
      </c>
      <c r="F24" s="40"/>
      <c r="G24" s="23"/>
      <c r="H24" s="24" t="s">
        <v>23</v>
      </c>
      <c r="I24" s="25" t="s">
        <v>23</v>
      </c>
      <c r="J24" s="26" t="s">
        <v>24</v>
      </c>
      <c r="K24" s="25" t="s">
        <v>24</v>
      </c>
      <c r="L24" s="24" t="s">
        <v>23</v>
      </c>
      <c r="M24" s="29"/>
      <c r="N24" s="23"/>
      <c r="O24" s="30"/>
      <c r="P24" s="31" t="s">
        <v>23</v>
      </c>
      <c r="Q24" s="43"/>
      <c r="R24" s="33">
        <f t="shared" si="1"/>
        <v>6</v>
      </c>
    </row>
    <row r="25" ht="15.75" customHeight="1">
      <c r="A25" s="19">
        <v>19.0</v>
      </c>
      <c r="B25" s="44" t="s">
        <v>76</v>
      </c>
      <c r="C25" s="45" t="s">
        <v>80</v>
      </c>
      <c r="D25" s="45" t="s">
        <v>81</v>
      </c>
      <c r="E25" s="45" t="s">
        <v>82</v>
      </c>
      <c r="F25" s="38" t="s">
        <v>23</v>
      </c>
      <c r="G25" s="31" t="s">
        <v>24</v>
      </c>
      <c r="H25" s="24" t="s">
        <v>23</v>
      </c>
      <c r="I25" s="25" t="s">
        <v>23</v>
      </c>
      <c r="J25" s="26" t="s">
        <v>24</v>
      </c>
      <c r="K25" s="25" t="s">
        <v>24</v>
      </c>
      <c r="L25" s="24" t="s">
        <v>23</v>
      </c>
      <c r="M25" s="47" t="s">
        <v>23</v>
      </c>
      <c r="N25" s="23"/>
      <c r="O25" s="26" t="s">
        <v>23</v>
      </c>
      <c r="P25" s="31" t="s">
        <v>23</v>
      </c>
      <c r="Q25" s="32"/>
      <c r="R25" s="33">
        <f t="shared" si="1"/>
        <v>10</v>
      </c>
    </row>
    <row r="26" ht="15.75" customHeight="1">
      <c r="A26" s="19">
        <v>20.0</v>
      </c>
      <c r="B26" s="44" t="s">
        <v>83</v>
      </c>
      <c r="C26" s="45" t="s">
        <v>84</v>
      </c>
      <c r="D26" s="45" t="s">
        <v>69</v>
      </c>
      <c r="E26" s="45" t="s">
        <v>85</v>
      </c>
      <c r="F26" s="40"/>
      <c r="G26" s="23"/>
      <c r="H26" s="28"/>
      <c r="I26" s="27"/>
      <c r="J26" s="30"/>
      <c r="K26" s="27"/>
      <c r="L26" s="28"/>
      <c r="M26" s="29"/>
      <c r="N26" s="31" t="s">
        <v>23</v>
      </c>
      <c r="O26" s="30"/>
      <c r="P26" s="23"/>
      <c r="Q26" s="43"/>
      <c r="R26" s="33">
        <f t="shared" si="1"/>
        <v>1</v>
      </c>
    </row>
    <row r="27" ht="15.75" customHeight="1">
      <c r="A27" s="19">
        <v>21.0</v>
      </c>
      <c r="B27" s="44" t="s">
        <v>86</v>
      </c>
      <c r="C27" s="45" t="s">
        <v>49</v>
      </c>
      <c r="D27" s="45" t="s">
        <v>69</v>
      </c>
      <c r="E27" s="45" t="s">
        <v>87</v>
      </c>
      <c r="F27" s="46"/>
      <c r="G27" s="23"/>
      <c r="H27" s="28"/>
      <c r="I27" s="27"/>
      <c r="J27" s="30"/>
      <c r="K27" s="27"/>
      <c r="L27" s="24" t="s">
        <v>23</v>
      </c>
      <c r="M27" s="29"/>
      <c r="N27" s="23"/>
      <c r="O27" s="30"/>
      <c r="P27" s="23"/>
      <c r="Q27" s="32" t="s">
        <v>24</v>
      </c>
      <c r="R27" s="33">
        <f t="shared" si="1"/>
        <v>2</v>
      </c>
    </row>
    <row r="28" ht="15.75" customHeight="1">
      <c r="A28" s="19">
        <v>22.0</v>
      </c>
      <c r="B28" s="44" t="s">
        <v>88</v>
      </c>
      <c r="C28" s="45" t="s">
        <v>89</v>
      </c>
      <c r="D28" s="45" t="s">
        <v>90</v>
      </c>
      <c r="E28" s="45" t="s">
        <v>91</v>
      </c>
      <c r="F28" s="40"/>
      <c r="G28" s="23"/>
      <c r="H28" s="24" t="s">
        <v>23</v>
      </c>
      <c r="I28" s="27"/>
      <c r="J28" s="30"/>
      <c r="K28" s="27"/>
      <c r="L28" s="28"/>
      <c r="M28" s="29"/>
      <c r="N28" s="23"/>
      <c r="O28" s="30"/>
      <c r="P28" s="31" t="s">
        <v>23</v>
      </c>
      <c r="Q28" s="32" t="s">
        <v>24</v>
      </c>
      <c r="R28" s="33">
        <f t="shared" si="1"/>
        <v>3</v>
      </c>
    </row>
    <row r="29" ht="15.75" customHeight="1">
      <c r="A29" s="19">
        <v>23.0</v>
      </c>
      <c r="B29" s="35" t="s">
        <v>92</v>
      </c>
      <c r="C29" s="36" t="s">
        <v>77</v>
      </c>
      <c r="D29" s="36" t="s">
        <v>32</v>
      </c>
      <c r="E29" s="36" t="s">
        <v>35</v>
      </c>
      <c r="F29" s="40"/>
      <c r="G29" s="31" t="s">
        <v>24</v>
      </c>
      <c r="H29" s="24" t="s">
        <v>23</v>
      </c>
      <c r="I29" s="25" t="s">
        <v>23</v>
      </c>
      <c r="J29" s="26" t="s">
        <v>24</v>
      </c>
      <c r="K29" s="25" t="s">
        <v>24</v>
      </c>
      <c r="L29" s="24" t="s">
        <v>23</v>
      </c>
      <c r="M29" s="47" t="s">
        <v>23</v>
      </c>
      <c r="N29" s="23"/>
      <c r="O29" s="26" t="s">
        <v>23</v>
      </c>
      <c r="P29" s="31" t="s">
        <v>23</v>
      </c>
      <c r="Q29" s="49"/>
      <c r="R29" s="33">
        <f t="shared" si="1"/>
        <v>9</v>
      </c>
    </row>
    <row r="30" ht="15.75" customHeight="1">
      <c r="A30" s="19">
        <v>24.0</v>
      </c>
      <c r="B30" s="35" t="s">
        <v>92</v>
      </c>
      <c r="C30" s="36" t="s">
        <v>93</v>
      </c>
      <c r="D30" s="36" t="s">
        <v>94</v>
      </c>
      <c r="E30" s="36" t="s">
        <v>95</v>
      </c>
      <c r="F30" s="38" t="s">
        <v>23</v>
      </c>
      <c r="G30" s="31" t="s">
        <v>24</v>
      </c>
      <c r="I30" s="27"/>
      <c r="J30" s="30"/>
      <c r="K30" s="27"/>
      <c r="L30" s="28"/>
      <c r="M30" s="29"/>
      <c r="N30" s="23"/>
      <c r="O30" s="30"/>
      <c r="P30" s="23"/>
      <c r="Q30" s="32"/>
      <c r="R30" s="33">
        <f t="shared" si="1"/>
        <v>2</v>
      </c>
    </row>
    <row r="31" ht="15.75" customHeight="1">
      <c r="A31" s="19">
        <v>25.0</v>
      </c>
      <c r="B31" s="35" t="s">
        <v>92</v>
      </c>
      <c r="C31" s="36" t="s">
        <v>96</v>
      </c>
      <c r="D31" s="36" t="s">
        <v>36</v>
      </c>
      <c r="E31" s="36"/>
      <c r="F31" s="38" t="s">
        <v>23</v>
      </c>
      <c r="G31" s="31" t="s">
        <v>24</v>
      </c>
      <c r="H31" s="24" t="s">
        <v>23</v>
      </c>
      <c r="I31" s="25" t="s">
        <v>23</v>
      </c>
      <c r="J31" s="26" t="s">
        <v>24</v>
      </c>
      <c r="K31" s="27"/>
      <c r="L31" s="28"/>
      <c r="M31" s="47" t="s">
        <v>23</v>
      </c>
      <c r="N31" s="23"/>
      <c r="O31" s="30"/>
      <c r="P31" s="23"/>
      <c r="Q31" s="49"/>
      <c r="R31" s="33">
        <f t="shared" si="1"/>
        <v>6</v>
      </c>
    </row>
    <row r="32" ht="15.75" customHeight="1">
      <c r="A32" s="19">
        <v>26.0</v>
      </c>
      <c r="B32" s="35" t="s">
        <v>97</v>
      </c>
      <c r="C32" s="36" t="s">
        <v>98</v>
      </c>
      <c r="D32" s="36" t="s">
        <v>39</v>
      </c>
      <c r="E32" s="36" t="s">
        <v>44</v>
      </c>
      <c r="F32" s="38" t="s">
        <v>23</v>
      </c>
      <c r="G32" s="31" t="s">
        <v>24</v>
      </c>
      <c r="H32" s="24" t="s">
        <v>23</v>
      </c>
      <c r="I32" s="25" t="s">
        <v>23</v>
      </c>
      <c r="J32" s="26" t="s">
        <v>24</v>
      </c>
      <c r="K32" s="27"/>
      <c r="L32" s="24" t="s">
        <v>23</v>
      </c>
      <c r="M32" s="47" t="s">
        <v>23</v>
      </c>
      <c r="N32" s="23"/>
      <c r="O32" s="26" t="s">
        <v>23</v>
      </c>
      <c r="P32" s="23"/>
      <c r="Q32" s="49"/>
      <c r="R32" s="33">
        <f t="shared" si="1"/>
        <v>8</v>
      </c>
    </row>
    <row r="33" ht="15.75" customHeight="1">
      <c r="A33" s="19">
        <v>27.0</v>
      </c>
      <c r="B33" s="35" t="s">
        <v>99</v>
      </c>
      <c r="C33" s="36" t="s">
        <v>100</v>
      </c>
      <c r="D33" s="36" t="s">
        <v>39</v>
      </c>
      <c r="E33" s="36" t="s">
        <v>75</v>
      </c>
      <c r="F33" s="38" t="s">
        <v>23</v>
      </c>
      <c r="G33" s="31" t="s">
        <v>24</v>
      </c>
      <c r="H33" s="24" t="s">
        <v>23</v>
      </c>
      <c r="I33" s="27"/>
      <c r="J33" s="30"/>
      <c r="K33" s="25" t="s">
        <v>24</v>
      </c>
      <c r="L33" s="24" t="s">
        <v>23</v>
      </c>
      <c r="M33" s="47" t="s">
        <v>23</v>
      </c>
      <c r="N33" s="23"/>
      <c r="O33" s="30"/>
      <c r="P33" s="31" t="s">
        <v>23</v>
      </c>
      <c r="Q33" s="32" t="s">
        <v>24</v>
      </c>
      <c r="R33" s="33">
        <f t="shared" si="1"/>
        <v>8</v>
      </c>
    </row>
    <row r="34" ht="15.75" customHeight="1">
      <c r="A34" s="19">
        <v>28.0</v>
      </c>
      <c r="B34" s="50" t="s">
        <v>101</v>
      </c>
      <c r="C34" s="51" t="s">
        <v>102</v>
      </c>
      <c r="D34" s="51" t="s">
        <v>39</v>
      </c>
      <c r="E34" s="51" t="s">
        <v>54</v>
      </c>
      <c r="F34" s="38" t="s">
        <v>23</v>
      </c>
      <c r="G34" s="31" t="s">
        <v>24</v>
      </c>
      <c r="H34" s="24" t="s">
        <v>23</v>
      </c>
      <c r="I34" s="25" t="s">
        <v>23</v>
      </c>
      <c r="J34" s="26" t="s">
        <v>24</v>
      </c>
      <c r="K34" s="27"/>
      <c r="L34" s="28"/>
      <c r="M34" s="29"/>
      <c r="N34" s="23"/>
      <c r="O34" s="26" t="s">
        <v>23</v>
      </c>
      <c r="P34" s="31" t="s">
        <v>23</v>
      </c>
      <c r="Q34" s="49"/>
      <c r="R34" s="33">
        <f t="shared" si="1"/>
        <v>7</v>
      </c>
    </row>
    <row r="35" ht="15.75" customHeight="1">
      <c r="A35" s="19">
        <v>29.0</v>
      </c>
      <c r="B35" s="35" t="s">
        <v>46</v>
      </c>
      <c r="C35" s="36" t="s">
        <v>103</v>
      </c>
      <c r="D35" s="36" t="s">
        <v>104</v>
      </c>
      <c r="E35" s="36" t="s">
        <v>105</v>
      </c>
      <c r="F35" s="52"/>
      <c r="G35" s="53"/>
      <c r="H35" s="24" t="s">
        <v>23</v>
      </c>
      <c r="I35" s="54" t="s">
        <v>23</v>
      </c>
      <c r="J35" s="26" t="s">
        <v>24</v>
      </c>
      <c r="K35" s="55"/>
      <c r="L35" s="56" t="s">
        <v>23</v>
      </c>
      <c r="M35" s="57" t="s">
        <v>23</v>
      </c>
      <c r="N35" s="58" t="s">
        <v>23</v>
      </c>
      <c r="O35" s="59" t="s">
        <v>23</v>
      </c>
      <c r="P35" s="53"/>
      <c r="Q35" s="60"/>
      <c r="R35" s="33">
        <f t="shared" si="1"/>
        <v>7</v>
      </c>
    </row>
    <row r="36" ht="15.75" customHeight="1">
      <c r="A36" s="19">
        <v>30.0</v>
      </c>
      <c r="B36" s="35" t="s">
        <v>106</v>
      </c>
      <c r="C36" s="36" t="s">
        <v>107</v>
      </c>
      <c r="D36" s="36" t="s">
        <v>108</v>
      </c>
      <c r="E36" s="36" t="s">
        <v>109</v>
      </c>
      <c r="F36" s="61" t="s">
        <v>23</v>
      </c>
      <c r="G36" s="53"/>
      <c r="H36" s="28"/>
      <c r="I36" s="54" t="s">
        <v>23</v>
      </c>
      <c r="J36" s="26" t="s">
        <v>24</v>
      </c>
      <c r="K36" s="55"/>
      <c r="L36" s="62"/>
      <c r="M36" s="57" t="s">
        <v>23</v>
      </c>
      <c r="N36" s="53"/>
      <c r="O36" s="59" t="s">
        <v>23</v>
      </c>
      <c r="P36" s="58" t="s">
        <v>23</v>
      </c>
      <c r="Q36" s="63"/>
      <c r="R36" s="33">
        <f t="shared" si="1"/>
        <v>6</v>
      </c>
    </row>
    <row r="37" ht="15.75" customHeight="1">
      <c r="A37" s="19">
        <v>31.0</v>
      </c>
      <c r="B37" s="50" t="s">
        <v>42</v>
      </c>
      <c r="C37" s="51" t="s">
        <v>110</v>
      </c>
      <c r="D37" s="51" t="s">
        <v>43</v>
      </c>
      <c r="E37" s="51"/>
      <c r="F37" s="61" t="s">
        <v>23</v>
      </c>
      <c r="G37" s="58" t="s">
        <v>24</v>
      </c>
      <c r="H37" s="24" t="s">
        <v>23</v>
      </c>
      <c r="I37" s="54" t="s">
        <v>23</v>
      </c>
      <c r="J37" s="26" t="s">
        <v>24</v>
      </c>
      <c r="K37" s="55"/>
      <c r="L37" s="62"/>
      <c r="M37" s="64"/>
      <c r="N37" s="53"/>
      <c r="O37" s="59" t="s">
        <v>23</v>
      </c>
      <c r="P37" s="53"/>
      <c r="Q37" s="65" t="s">
        <v>24</v>
      </c>
      <c r="R37" s="33">
        <f t="shared" si="1"/>
        <v>7</v>
      </c>
    </row>
    <row r="38" ht="15.75" customHeight="1">
      <c r="A38" s="19">
        <v>32.0</v>
      </c>
      <c r="B38" s="35" t="s">
        <v>111</v>
      </c>
      <c r="C38" s="36" t="s">
        <v>49</v>
      </c>
      <c r="D38" s="36" t="s">
        <v>112</v>
      </c>
      <c r="E38" s="36" t="s">
        <v>113</v>
      </c>
      <c r="F38" s="61" t="s">
        <v>23</v>
      </c>
      <c r="G38" s="53"/>
      <c r="H38" s="24" t="s">
        <v>23</v>
      </c>
      <c r="I38" s="54" t="s">
        <v>23</v>
      </c>
      <c r="J38" s="26" t="s">
        <v>24</v>
      </c>
      <c r="K38" s="55"/>
      <c r="L38" s="56" t="s">
        <v>23</v>
      </c>
      <c r="M38" s="64"/>
      <c r="N38" s="53"/>
      <c r="O38" s="59" t="s">
        <v>23</v>
      </c>
      <c r="P38" s="53"/>
      <c r="Q38" s="63"/>
      <c r="R38" s="33">
        <f t="shared" si="1"/>
        <v>6</v>
      </c>
    </row>
    <row r="39" ht="15.75" customHeight="1">
      <c r="A39" s="19">
        <v>33.0</v>
      </c>
      <c r="B39" s="35" t="s">
        <v>114</v>
      </c>
      <c r="C39" s="36" t="s">
        <v>115</v>
      </c>
      <c r="D39" s="36" t="s">
        <v>75</v>
      </c>
      <c r="E39" s="36"/>
      <c r="F39" s="61" t="s">
        <v>23</v>
      </c>
      <c r="G39" s="58" t="s">
        <v>24</v>
      </c>
      <c r="H39" s="24" t="s">
        <v>23</v>
      </c>
      <c r="I39" s="54" t="s">
        <v>23</v>
      </c>
      <c r="J39" s="26" t="s">
        <v>24</v>
      </c>
      <c r="K39" s="55"/>
      <c r="L39" s="62"/>
      <c r="M39" s="57" t="s">
        <v>23</v>
      </c>
      <c r="N39" s="58" t="s">
        <v>23</v>
      </c>
      <c r="O39" s="59" t="s">
        <v>23</v>
      </c>
      <c r="P39" s="53"/>
      <c r="Q39" s="65" t="s">
        <v>24</v>
      </c>
      <c r="R39" s="33">
        <f t="shared" si="1"/>
        <v>9</v>
      </c>
    </row>
    <row r="40" ht="15.75" customHeight="1">
      <c r="A40" s="19">
        <v>34.0</v>
      </c>
      <c r="B40" s="66"/>
      <c r="C40" s="66"/>
      <c r="D40" s="66"/>
      <c r="E40" s="66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  <c r="R40" s="33">
        <f t="shared" si="1"/>
        <v>0</v>
      </c>
    </row>
    <row r="41" ht="15.75" customHeight="1">
      <c r="A41" s="19">
        <v>35.0</v>
      </c>
      <c r="B41" s="70"/>
      <c r="C41" s="70"/>
      <c r="D41" s="70"/>
      <c r="E41" s="70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9"/>
      <c r="R41" s="33">
        <f t="shared" si="1"/>
        <v>0</v>
      </c>
    </row>
    <row r="42" ht="15.75" customHeight="1">
      <c r="A42" s="19">
        <v>36.0</v>
      </c>
      <c r="B42" s="71"/>
      <c r="C42" s="71"/>
      <c r="D42" s="71"/>
      <c r="E42" s="71"/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  <c r="R42" s="33">
        <f t="shared" si="1"/>
        <v>0</v>
      </c>
    </row>
    <row r="43" ht="15.75" customHeight="1">
      <c r="B43" s="72"/>
      <c r="C43" s="72"/>
      <c r="D43" s="72"/>
      <c r="E43" s="72"/>
      <c r="F43" s="73">
        <f t="shared" ref="F43:Q43" si="2">COUNTIF(F7:F42,"=X")</f>
        <v>20</v>
      </c>
      <c r="G43" s="73">
        <f t="shared" si="2"/>
        <v>19</v>
      </c>
      <c r="H43" s="73">
        <f t="shared" si="2"/>
        <v>27</v>
      </c>
      <c r="I43" s="73">
        <f t="shared" si="2"/>
        <v>25</v>
      </c>
      <c r="J43" s="73">
        <f t="shared" si="2"/>
        <v>24</v>
      </c>
      <c r="K43" s="73">
        <f t="shared" si="2"/>
        <v>15</v>
      </c>
      <c r="L43" s="73">
        <f t="shared" si="2"/>
        <v>15</v>
      </c>
      <c r="M43" s="73">
        <f t="shared" si="2"/>
        <v>12</v>
      </c>
      <c r="N43" s="73">
        <f t="shared" si="2"/>
        <v>12</v>
      </c>
      <c r="O43" s="73">
        <f t="shared" si="2"/>
        <v>16</v>
      </c>
      <c r="P43" s="73">
        <f t="shared" si="2"/>
        <v>15</v>
      </c>
      <c r="Q43" s="73">
        <f t="shared" si="2"/>
        <v>17</v>
      </c>
    </row>
    <row r="44" ht="15.75" customHeight="1">
      <c r="A44" s="2"/>
      <c r="L44" s="3"/>
    </row>
    <row r="45" ht="15.75" customHeight="1">
      <c r="L45" s="3"/>
    </row>
    <row r="46" ht="15.75" customHeight="1">
      <c r="A46" s="74" t="s">
        <v>116</v>
      </c>
      <c r="C46" s="75"/>
      <c r="L46" s="3"/>
    </row>
    <row r="47" ht="15.75" customHeight="1">
      <c r="L47" s="3"/>
    </row>
    <row r="48" ht="15.75" customHeight="1">
      <c r="L48" s="3"/>
    </row>
    <row r="49" ht="15.75" customHeight="1">
      <c r="L49" s="3"/>
    </row>
    <row r="50" ht="15.75" customHeight="1">
      <c r="L50" s="3"/>
    </row>
    <row r="51" ht="15.75" customHeight="1">
      <c r="L51" s="3"/>
    </row>
    <row r="52" ht="15.75" customHeight="1">
      <c r="L52" s="3"/>
    </row>
    <row r="53" ht="15.75" customHeight="1">
      <c r="L53" s="3"/>
    </row>
    <row r="54" ht="15.75" customHeight="1">
      <c r="L54" s="3"/>
    </row>
    <row r="55" ht="15.75" customHeight="1">
      <c r="L55" s="3"/>
    </row>
    <row r="56" ht="15.75" customHeight="1">
      <c r="L56" s="3"/>
    </row>
    <row r="57" ht="15.75" customHeight="1">
      <c r="L57" s="3"/>
    </row>
    <row r="58" ht="15.75" customHeight="1">
      <c r="L58" s="3"/>
    </row>
    <row r="59" ht="15.75" customHeight="1">
      <c r="L59" s="3"/>
    </row>
    <row r="60" ht="15.75" customHeight="1">
      <c r="L60" s="3"/>
    </row>
    <row r="61" ht="15.75" customHeight="1">
      <c r="L61" s="3"/>
    </row>
    <row r="62" ht="15.75" customHeight="1">
      <c r="L62" s="3"/>
    </row>
    <row r="63" ht="15.75" customHeight="1">
      <c r="L63" s="3"/>
    </row>
    <row r="64" ht="15.75" customHeight="1">
      <c r="L64" s="3"/>
    </row>
    <row r="65" ht="15.75" customHeight="1">
      <c r="L65" s="3"/>
    </row>
    <row r="66" ht="15.75" customHeight="1">
      <c r="L66" s="3"/>
    </row>
    <row r="67" ht="15.75" customHeight="1">
      <c r="L67" s="3"/>
    </row>
    <row r="68" ht="15.75" customHeight="1">
      <c r="L68" s="3"/>
    </row>
    <row r="69" ht="15.75" customHeight="1">
      <c r="L69" s="3"/>
    </row>
    <row r="70" ht="15.75" customHeight="1">
      <c r="L70" s="3"/>
    </row>
    <row r="71" ht="15.75" customHeight="1">
      <c r="L71" s="3"/>
    </row>
    <row r="72" ht="15.75" customHeight="1">
      <c r="L72" s="3"/>
    </row>
    <row r="73" ht="15.75" customHeight="1">
      <c r="L73" s="3"/>
    </row>
    <row r="74" ht="15.75" customHeight="1">
      <c r="L74" s="3"/>
    </row>
    <row r="75" ht="15.75" customHeight="1">
      <c r="L75" s="3"/>
    </row>
    <row r="76" ht="15.75" customHeight="1">
      <c r="L76" s="3"/>
    </row>
    <row r="77" ht="15.75" customHeight="1">
      <c r="L77" s="3"/>
    </row>
    <row r="78" ht="15.75" customHeight="1">
      <c r="L78" s="3"/>
    </row>
    <row r="79" ht="15.75" customHeight="1">
      <c r="L79" s="3"/>
    </row>
    <row r="80" ht="15.75" customHeight="1">
      <c r="L80" s="3"/>
    </row>
    <row r="81" ht="15.75" customHeight="1">
      <c r="L81" s="3"/>
    </row>
    <row r="82" ht="15.75" customHeight="1">
      <c r="L82" s="3"/>
    </row>
    <row r="83" ht="15.75" customHeight="1">
      <c r="L83" s="3"/>
    </row>
    <row r="84" ht="15.75" customHeight="1">
      <c r="L84" s="3"/>
    </row>
    <row r="85" ht="15.75" customHeight="1">
      <c r="L85" s="3"/>
    </row>
    <row r="86" ht="15.75" customHeight="1">
      <c r="L86" s="3"/>
    </row>
    <row r="87" ht="15.75" customHeight="1">
      <c r="L87" s="3"/>
    </row>
    <row r="88" ht="15.75" customHeight="1">
      <c r="L88" s="3"/>
    </row>
    <row r="89" ht="15.75" customHeight="1">
      <c r="L89" s="3"/>
    </row>
    <row r="90" ht="15.75" customHeight="1">
      <c r="L90" s="3"/>
    </row>
    <row r="91" ht="15.75" customHeight="1">
      <c r="L91" s="3"/>
    </row>
    <row r="92" ht="15.75" customHeight="1">
      <c r="L92" s="3"/>
    </row>
    <row r="93" ht="15.75" customHeight="1">
      <c r="L93" s="3"/>
    </row>
    <row r="94" ht="15.75" customHeight="1">
      <c r="L94" s="3"/>
    </row>
    <row r="95" ht="15.75" customHeight="1">
      <c r="L95" s="3"/>
    </row>
    <row r="96" ht="15.75" customHeight="1">
      <c r="L96" s="3"/>
    </row>
    <row r="97" ht="15.75" customHeight="1">
      <c r="L97" s="3"/>
    </row>
    <row r="98" ht="15.75" customHeight="1">
      <c r="L98" s="3"/>
    </row>
    <row r="99" ht="15.75" customHeight="1">
      <c r="L99" s="3"/>
    </row>
    <row r="100" ht="15.75" customHeight="1">
      <c r="L100" s="3"/>
    </row>
    <row r="101" ht="15.75" customHeight="1">
      <c r="L101" s="3"/>
    </row>
    <row r="102" ht="15.75" customHeight="1">
      <c r="L102" s="3"/>
    </row>
    <row r="103" ht="15.75" customHeight="1">
      <c r="L103" s="3"/>
    </row>
    <row r="104" ht="15.75" customHeight="1">
      <c r="L104" s="3"/>
    </row>
    <row r="105" ht="15.75" customHeight="1">
      <c r="L105" s="3"/>
    </row>
    <row r="106" ht="15.75" customHeight="1">
      <c r="L106" s="3"/>
    </row>
    <row r="107" ht="15.75" customHeight="1">
      <c r="L107" s="3"/>
    </row>
    <row r="108" ht="15.75" customHeight="1">
      <c r="L108" s="3"/>
    </row>
    <row r="109" ht="15.75" customHeight="1">
      <c r="L109" s="3"/>
    </row>
    <row r="110" ht="15.75" customHeight="1">
      <c r="L110" s="3"/>
    </row>
    <row r="111" ht="15.75" customHeight="1">
      <c r="L111" s="3"/>
    </row>
    <row r="112" ht="15.75" customHeight="1">
      <c r="L112" s="3"/>
    </row>
    <row r="113" ht="15.75" customHeight="1">
      <c r="L113" s="3"/>
    </row>
    <row r="114" ht="15.75" customHeight="1">
      <c r="L114" s="3"/>
    </row>
    <row r="115" ht="15.75" customHeight="1">
      <c r="L115" s="3"/>
    </row>
    <row r="116" ht="15.75" customHeight="1">
      <c r="L116" s="3"/>
    </row>
    <row r="117" ht="15.75" customHeight="1">
      <c r="L117" s="3"/>
    </row>
    <row r="118" ht="15.75" customHeight="1">
      <c r="L118" s="3"/>
    </row>
    <row r="119" ht="15.75" customHeight="1">
      <c r="L119" s="3"/>
    </row>
    <row r="120" ht="15.75" customHeight="1">
      <c r="L120" s="3"/>
    </row>
    <row r="121" ht="15.75" customHeight="1">
      <c r="L121" s="3"/>
    </row>
    <row r="122" ht="15.75" customHeight="1">
      <c r="L122" s="3"/>
    </row>
    <row r="123" ht="15.75" customHeight="1">
      <c r="L123" s="3"/>
    </row>
    <row r="124" ht="15.75" customHeight="1">
      <c r="L124" s="3"/>
    </row>
    <row r="125" ht="15.75" customHeight="1">
      <c r="L125" s="3"/>
    </row>
    <row r="126" ht="15.75" customHeight="1">
      <c r="L126" s="3"/>
    </row>
    <row r="127" ht="15.75" customHeight="1">
      <c r="L127" s="3"/>
    </row>
    <row r="128" ht="15.75" customHeight="1">
      <c r="L128" s="3"/>
    </row>
    <row r="129" ht="15.75" customHeight="1">
      <c r="L129" s="3"/>
    </row>
    <row r="130" ht="15.75" customHeight="1">
      <c r="L130" s="3"/>
    </row>
    <row r="131" ht="15.75" customHeight="1">
      <c r="L131" s="3"/>
    </row>
    <row r="132" ht="15.75" customHeight="1">
      <c r="L132" s="3"/>
    </row>
    <row r="133" ht="15.75" customHeight="1">
      <c r="L133" s="3"/>
    </row>
    <row r="134" ht="15.75" customHeight="1">
      <c r="L134" s="3"/>
    </row>
    <row r="135" ht="15.75" customHeight="1">
      <c r="L135" s="3"/>
    </row>
    <row r="136" ht="15.75" customHeight="1">
      <c r="L136" s="3"/>
    </row>
    <row r="137" ht="15.75" customHeight="1">
      <c r="L137" s="3"/>
    </row>
    <row r="138" ht="15.75" customHeight="1">
      <c r="L138" s="3"/>
    </row>
    <row r="139" ht="15.75" customHeight="1">
      <c r="L139" s="3"/>
    </row>
    <row r="140" ht="15.75" customHeight="1">
      <c r="L140" s="3"/>
    </row>
    <row r="141" ht="15.75" customHeight="1">
      <c r="L141" s="3"/>
    </row>
    <row r="142" ht="15.75" customHeight="1">
      <c r="L142" s="3"/>
    </row>
    <row r="143" ht="15.75" customHeight="1">
      <c r="L143" s="3"/>
    </row>
    <row r="144" ht="15.75" customHeight="1">
      <c r="L144" s="3"/>
    </row>
    <row r="145" ht="15.75" customHeight="1">
      <c r="L145" s="3"/>
    </row>
    <row r="146" ht="15.75" customHeight="1">
      <c r="L146" s="3"/>
    </row>
    <row r="147" ht="15.75" customHeight="1">
      <c r="L147" s="3"/>
    </row>
    <row r="148" ht="15.75" customHeight="1">
      <c r="L148" s="3"/>
    </row>
    <row r="149" ht="15.75" customHeight="1">
      <c r="L149" s="3"/>
    </row>
    <row r="150" ht="15.75" customHeight="1">
      <c r="L150" s="3"/>
    </row>
    <row r="151" ht="15.75" customHeight="1">
      <c r="L151" s="3"/>
    </row>
    <row r="152" ht="15.75" customHeight="1">
      <c r="L152" s="3"/>
    </row>
    <row r="153" ht="15.75" customHeight="1">
      <c r="L153" s="3"/>
    </row>
    <row r="154" ht="15.75" customHeight="1">
      <c r="L154" s="3"/>
    </row>
    <row r="155" ht="15.75" customHeight="1">
      <c r="L155" s="3"/>
    </row>
    <row r="156" ht="15.75" customHeight="1">
      <c r="L156" s="3"/>
    </row>
    <row r="157" ht="15.75" customHeight="1">
      <c r="L157" s="3"/>
    </row>
    <row r="158" ht="15.75" customHeight="1">
      <c r="L158" s="3"/>
    </row>
    <row r="159" ht="15.75" customHeight="1">
      <c r="L159" s="3"/>
    </row>
    <row r="160" ht="15.75" customHeight="1">
      <c r="L160" s="3"/>
    </row>
    <row r="161" ht="15.75" customHeight="1">
      <c r="L161" s="3"/>
    </row>
    <row r="162" ht="15.75" customHeight="1">
      <c r="L162" s="3"/>
    </row>
    <row r="163" ht="15.75" customHeight="1">
      <c r="L163" s="3"/>
    </row>
    <row r="164" ht="15.75" customHeight="1">
      <c r="L164" s="3"/>
    </row>
    <row r="165" ht="15.75" customHeight="1">
      <c r="L165" s="3"/>
    </row>
    <row r="166" ht="15.75" customHeight="1">
      <c r="L166" s="3"/>
    </row>
    <row r="167" ht="15.75" customHeight="1">
      <c r="L167" s="3"/>
    </row>
    <row r="168" ht="15.75" customHeight="1">
      <c r="L168" s="3"/>
    </row>
    <row r="169" ht="15.75" customHeight="1">
      <c r="L169" s="3"/>
    </row>
    <row r="170" ht="15.75" customHeight="1">
      <c r="L170" s="3"/>
    </row>
    <row r="171" ht="15.75" customHeight="1">
      <c r="L171" s="3"/>
    </row>
    <row r="172" ht="15.75" customHeight="1">
      <c r="L172" s="3"/>
    </row>
    <row r="173" ht="15.75" customHeight="1">
      <c r="L173" s="3"/>
    </row>
    <row r="174" ht="15.75" customHeight="1">
      <c r="L174" s="3"/>
    </row>
    <row r="175" ht="15.75" customHeight="1">
      <c r="L175" s="3"/>
    </row>
    <row r="176" ht="15.75" customHeight="1">
      <c r="L176" s="3"/>
    </row>
    <row r="177" ht="15.75" customHeight="1">
      <c r="L177" s="3"/>
    </row>
    <row r="178" ht="15.75" customHeight="1">
      <c r="L178" s="3"/>
    </row>
    <row r="179" ht="15.75" customHeight="1">
      <c r="L179" s="3"/>
    </row>
    <row r="180" ht="15.75" customHeight="1">
      <c r="L180" s="3"/>
    </row>
    <row r="181" ht="15.75" customHeight="1">
      <c r="L181" s="3"/>
    </row>
    <row r="182" ht="15.75" customHeight="1">
      <c r="L182" s="3"/>
    </row>
    <row r="183" ht="15.75" customHeight="1">
      <c r="L183" s="3"/>
    </row>
    <row r="184" ht="15.75" customHeight="1">
      <c r="L184" s="3"/>
    </row>
    <row r="185" ht="15.75" customHeight="1">
      <c r="L185" s="3"/>
    </row>
    <row r="186" ht="15.75" customHeight="1">
      <c r="L186" s="3"/>
    </row>
    <row r="187" ht="15.75" customHeight="1">
      <c r="L187" s="3"/>
    </row>
    <row r="188" ht="15.75" customHeight="1">
      <c r="L188" s="3"/>
    </row>
    <row r="189" ht="15.75" customHeight="1">
      <c r="L189" s="3"/>
    </row>
    <row r="190" ht="15.75" customHeight="1">
      <c r="L190" s="3"/>
    </row>
    <row r="191" ht="15.75" customHeight="1">
      <c r="L191" s="3"/>
    </row>
    <row r="192" ht="15.75" customHeight="1">
      <c r="L192" s="3"/>
    </row>
    <row r="193" ht="15.75" customHeight="1">
      <c r="L193" s="3"/>
    </row>
    <row r="194" ht="15.75" customHeight="1">
      <c r="L194" s="3"/>
    </row>
    <row r="195" ht="15.75" customHeight="1">
      <c r="L195" s="3"/>
    </row>
    <row r="196" ht="15.75" customHeight="1">
      <c r="L196" s="3"/>
    </row>
    <row r="197" ht="15.75" customHeight="1">
      <c r="L197" s="3"/>
    </row>
    <row r="198" ht="15.75" customHeight="1">
      <c r="L198" s="3"/>
    </row>
    <row r="199" ht="15.75" customHeight="1">
      <c r="L199" s="3"/>
    </row>
    <row r="200" ht="15.75" customHeight="1">
      <c r="L200" s="3"/>
    </row>
    <row r="201" ht="15.75" customHeight="1">
      <c r="L201" s="3"/>
    </row>
    <row r="202" ht="15.75" customHeight="1">
      <c r="L202" s="3"/>
    </row>
    <row r="203" ht="15.75" customHeight="1">
      <c r="L203" s="3"/>
    </row>
    <row r="204" ht="15.75" customHeight="1">
      <c r="L204" s="3"/>
    </row>
    <row r="205" ht="15.75" customHeight="1">
      <c r="L205" s="3"/>
    </row>
    <row r="206" ht="15.75" customHeight="1">
      <c r="L206" s="3"/>
    </row>
    <row r="207" ht="15.75" customHeight="1">
      <c r="L207" s="3"/>
    </row>
    <row r="208" ht="15.75" customHeight="1">
      <c r="L208" s="3"/>
    </row>
    <row r="209" ht="15.75" customHeight="1">
      <c r="L209" s="3"/>
    </row>
    <row r="210" ht="15.75" customHeight="1">
      <c r="L210" s="3"/>
    </row>
    <row r="211" ht="15.75" customHeight="1">
      <c r="L211" s="3"/>
    </row>
    <row r="212" ht="15.75" customHeight="1">
      <c r="L212" s="3"/>
    </row>
    <row r="213" ht="15.75" customHeight="1">
      <c r="L213" s="3"/>
    </row>
    <row r="214" ht="15.75" customHeight="1">
      <c r="L214" s="3"/>
    </row>
    <row r="215" ht="15.75" customHeight="1">
      <c r="L215" s="3"/>
    </row>
    <row r="216" ht="15.75" customHeight="1">
      <c r="L216" s="3"/>
    </row>
    <row r="217" ht="15.75" customHeight="1">
      <c r="L217" s="3"/>
    </row>
    <row r="218" ht="15.75" customHeight="1">
      <c r="L218" s="3"/>
    </row>
    <row r="219" ht="15.75" customHeight="1">
      <c r="L219" s="3"/>
    </row>
    <row r="220" ht="15.75" customHeight="1">
      <c r="L220" s="3"/>
    </row>
    <row r="221" ht="15.75" customHeight="1">
      <c r="L221" s="3"/>
    </row>
    <row r="222" ht="15.75" customHeight="1">
      <c r="L222" s="3"/>
    </row>
    <row r="223" ht="15.75" customHeight="1">
      <c r="L223" s="3"/>
    </row>
    <row r="224" ht="15.75" customHeight="1">
      <c r="L224" s="3"/>
    </row>
    <row r="225" ht="15.75" customHeight="1">
      <c r="L225" s="3"/>
    </row>
    <row r="226" ht="15.75" customHeight="1">
      <c r="L226" s="3"/>
    </row>
    <row r="227" ht="15.75" customHeight="1">
      <c r="L227" s="3"/>
    </row>
    <row r="228" ht="15.75" customHeight="1">
      <c r="L228" s="3"/>
    </row>
    <row r="229" ht="15.75" customHeight="1">
      <c r="L229" s="3"/>
    </row>
    <row r="230" ht="15.75" customHeight="1">
      <c r="L230" s="3"/>
    </row>
    <row r="231" ht="15.75" customHeight="1">
      <c r="L231" s="3"/>
    </row>
    <row r="232" ht="15.75" customHeight="1">
      <c r="L232" s="3"/>
    </row>
    <row r="233" ht="15.75" customHeight="1">
      <c r="L233" s="3"/>
    </row>
    <row r="234" ht="15.75" customHeight="1">
      <c r="L234" s="3"/>
    </row>
    <row r="235" ht="15.75" customHeight="1">
      <c r="L235" s="3"/>
    </row>
    <row r="236" ht="15.75" customHeight="1">
      <c r="L236" s="3"/>
    </row>
    <row r="237" ht="15.75" customHeight="1">
      <c r="L237" s="3"/>
    </row>
    <row r="238" ht="15.75" customHeight="1">
      <c r="L238" s="3"/>
    </row>
    <row r="239" ht="15.75" customHeight="1">
      <c r="L239" s="3"/>
    </row>
    <row r="240" ht="15.75" customHeight="1">
      <c r="L240" s="3"/>
    </row>
    <row r="241" ht="15.75" customHeight="1">
      <c r="L241" s="3"/>
    </row>
    <row r="242" ht="15.75" customHeight="1">
      <c r="L242" s="3"/>
    </row>
    <row r="243" ht="15.75" customHeight="1">
      <c r="L243" s="3"/>
    </row>
    <row r="244" ht="15.75" customHeight="1">
      <c r="L244" s="3"/>
    </row>
    <row r="245" ht="15.75" customHeight="1">
      <c r="L245" s="3"/>
    </row>
    <row r="246" ht="15.75" customHeight="1">
      <c r="L246" s="3"/>
    </row>
    <row r="247" ht="15.75" customHeight="1">
      <c r="L247" s="3"/>
    </row>
    <row r="248" ht="15.75" customHeight="1">
      <c r="L248" s="3"/>
    </row>
    <row r="249" ht="15.75" customHeight="1">
      <c r="L249" s="3"/>
    </row>
    <row r="250" ht="15.75" customHeight="1">
      <c r="L250" s="3"/>
    </row>
    <row r="251" ht="15.75" customHeight="1">
      <c r="L251" s="3"/>
    </row>
    <row r="252" ht="15.75" customHeight="1">
      <c r="L252" s="3"/>
    </row>
    <row r="253" ht="15.75" customHeight="1">
      <c r="L253" s="3"/>
    </row>
    <row r="254" ht="15.75" customHeight="1">
      <c r="L254" s="3"/>
    </row>
    <row r="255" ht="15.75" customHeight="1">
      <c r="L255" s="3"/>
    </row>
    <row r="256" ht="15.75" customHeight="1">
      <c r="L256" s="3"/>
    </row>
    <row r="257" ht="15.75" customHeight="1">
      <c r="L257" s="3"/>
    </row>
    <row r="258" ht="15.75" customHeight="1">
      <c r="L258" s="3"/>
    </row>
    <row r="259" ht="15.75" customHeight="1">
      <c r="L259" s="3"/>
    </row>
    <row r="260" ht="15.75" customHeight="1">
      <c r="L260" s="3"/>
    </row>
    <row r="261" ht="15.75" customHeight="1">
      <c r="L261" s="3"/>
    </row>
    <row r="262" ht="15.75" customHeight="1">
      <c r="L262" s="3"/>
    </row>
    <row r="263" ht="15.75" customHeight="1">
      <c r="L263" s="3"/>
    </row>
    <row r="264" ht="15.75" customHeight="1">
      <c r="L264" s="3"/>
    </row>
    <row r="265" ht="15.75" customHeight="1">
      <c r="L265" s="3"/>
    </row>
    <row r="266" ht="15.75" customHeight="1">
      <c r="L266" s="3"/>
    </row>
    <row r="267" ht="15.75" customHeight="1">
      <c r="L267" s="3"/>
    </row>
    <row r="268" ht="15.75" customHeight="1">
      <c r="L268" s="3"/>
    </row>
    <row r="269" ht="15.75" customHeight="1">
      <c r="L269" s="3"/>
    </row>
    <row r="270" ht="15.75" customHeight="1">
      <c r="L270" s="3"/>
    </row>
    <row r="271" ht="15.75" customHeight="1">
      <c r="L271" s="3"/>
    </row>
    <row r="272" ht="15.75" customHeight="1">
      <c r="L272" s="3"/>
    </row>
    <row r="273" ht="15.75" customHeight="1">
      <c r="L273" s="3"/>
    </row>
    <row r="274" ht="15.75" customHeight="1">
      <c r="L274" s="3"/>
    </row>
    <row r="275" ht="15.75" customHeight="1">
      <c r="L275" s="3"/>
    </row>
    <row r="276" ht="15.75" customHeight="1">
      <c r="L276" s="3"/>
    </row>
    <row r="277" ht="15.75" customHeight="1">
      <c r="L277" s="3"/>
    </row>
    <row r="278" ht="15.75" customHeight="1">
      <c r="L278" s="3"/>
    </row>
    <row r="279" ht="15.75" customHeight="1">
      <c r="L279" s="3"/>
    </row>
    <row r="280" ht="15.75" customHeight="1">
      <c r="L280" s="3"/>
    </row>
    <row r="281" ht="15.75" customHeight="1">
      <c r="L281" s="3"/>
    </row>
    <row r="282" ht="15.75" customHeight="1">
      <c r="L282" s="3"/>
    </row>
    <row r="283" ht="15.75" customHeight="1">
      <c r="L283" s="3"/>
    </row>
    <row r="284" ht="15.75" customHeight="1">
      <c r="L284" s="3"/>
    </row>
    <row r="285" ht="15.75" customHeight="1">
      <c r="L285" s="3"/>
    </row>
    <row r="286" ht="15.75" customHeight="1">
      <c r="L286" s="3"/>
    </row>
    <row r="287" ht="15.75" customHeight="1">
      <c r="L287" s="3"/>
    </row>
    <row r="288" ht="15.75" customHeight="1">
      <c r="L288" s="3"/>
    </row>
    <row r="289" ht="15.75" customHeight="1">
      <c r="L289" s="3"/>
    </row>
    <row r="290" ht="15.75" customHeight="1">
      <c r="L290" s="3"/>
    </row>
    <row r="291" ht="15.75" customHeight="1">
      <c r="L291" s="3"/>
    </row>
    <row r="292" ht="15.75" customHeight="1">
      <c r="L292" s="3"/>
    </row>
    <row r="293" ht="15.75" customHeight="1">
      <c r="L293" s="3"/>
    </row>
    <row r="294" ht="15.75" customHeight="1">
      <c r="L294" s="3"/>
    </row>
    <row r="295" ht="15.75" customHeight="1">
      <c r="L295" s="3"/>
    </row>
    <row r="296" ht="15.75" customHeight="1">
      <c r="L296" s="3"/>
    </row>
    <row r="297" ht="15.75" customHeight="1">
      <c r="L297" s="3"/>
    </row>
    <row r="298" ht="15.75" customHeight="1">
      <c r="L298" s="3"/>
    </row>
    <row r="299" ht="15.75" customHeight="1">
      <c r="L299" s="3"/>
    </row>
    <row r="300" ht="15.75" customHeight="1">
      <c r="L300" s="3"/>
    </row>
    <row r="301" ht="15.75" customHeight="1">
      <c r="L301" s="3"/>
    </row>
    <row r="302" ht="15.75" customHeight="1">
      <c r="L302" s="3"/>
    </row>
    <row r="303" ht="15.75" customHeight="1">
      <c r="L303" s="3"/>
    </row>
    <row r="304" ht="15.75" customHeight="1">
      <c r="L304" s="3"/>
    </row>
    <row r="305" ht="15.75" customHeight="1">
      <c r="L305" s="3"/>
    </row>
    <row r="306" ht="15.75" customHeight="1">
      <c r="L306" s="3"/>
    </row>
    <row r="307" ht="15.75" customHeight="1">
      <c r="L307" s="3"/>
    </row>
    <row r="308" ht="15.75" customHeight="1">
      <c r="L308" s="3"/>
    </row>
    <row r="309" ht="15.75" customHeight="1">
      <c r="L309" s="3"/>
    </row>
    <row r="310" ht="15.75" customHeight="1">
      <c r="L310" s="3"/>
    </row>
    <row r="311" ht="15.75" customHeight="1">
      <c r="L311" s="3"/>
    </row>
    <row r="312" ht="15.75" customHeight="1">
      <c r="L312" s="3"/>
    </row>
    <row r="313" ht="15.75" customHeight="1">
      <c r="L313" s="3"/>
    </row>
    <row r="314" ht="15.75" customHeight="1">
      <c r="L314" s="3"/>
    </row>
    <row r="315" ht="15.75" customHeight="1">
      <c r="L315" s="3"/>
    </row>
    <row r="316" ht="15.75" customHeight="1">
      <c r="L316" s="3"/>
    </row>
    <row r="317" ht="15.75" customHeight="1">
      <c r="L317" s="3"/>
    </row>
    <row r="318" ht="15.75" customHeight="1">
      <c r="L318" s="3"/>
    </row>
    <row r="319" ht="15.75" customHeight="1">
      <c r="L319" s="3"/>
    </row>
    <row r="320" ht="15.75" customHeight="1">
      <c r="L320" s="3"/>
    </row>
    <row r="321" ht="15.75" customHeight="1">
      <c r="L321" s="3"/>
    </row>
    <row r="322" ht="15.75" customHeight="1">
      <c r="L322" s="3"/>
    </row>
    <row r="323" ht="15.75" customHeight="1">
      <c r="L323" s="3"/>
    </row>
    <row r="324" ht="15.75" customHeight="1">
      <c r="L324" s="3"/>
    </row>
    <row r="325" ht="15.75" customHeight="1">
      <c r="L325" s="3"/>
    </row>
    <row r="326" ht="15.75" customHeight="1">
      <c r="L326" s="3"/>
    </row>
    <row r="327" ht="15.75" customHeight="1">
      <c r="L327" s="3"/>
    </row>
    <row r="328" ht="15.75" customHeight="1">
      <c r="L328" s="3"/>
    </row>
    <row r="329" ht="15.75" customHeight="1">
      <c r="L329" s="3"/>
    </row>
    <row r="330" ht="15.75" customHeight="1">
      <c r="L330" s="3"/>
    </row>
    <row r="331" ht="15.75" customHeight="1">
      <c r="L331" s="3"/>
    </row>
    <row r="332" ht="15.75" customHeight="1">
      <c r="L332" s="3"/>
    </row>
    <row r="333" ht="15.75" customHeight="1">
      <c r="L333" s="3"/>
    </row>
    <row r="334" ht="15.75" customHeight="1">
      <c r="L334" s="3"/>
    </row>
    <row r="335" ht="15.75" customHeight="1">
      <c r="L335" s="3"/>
    </row>
    <row r="336" ht="15.75" customHeight="1">
      <c r="L336" s="3"/>
    </row>
    <row r="337" ht="15.75" customHeight="1">
      <c r="L337" s="3"/>
    </row>
    <row r="338" ht="15.75" customHeight="1">
      <c r="L338" s="3"/>
    </row>
    <row r="339" ht="15.75" customHeight="1">
      <c r="L339" s="3"/>
    </row>
    <row r="340" ht="15.75" customHeight="1">
      <c r="L340" s="3"/>
    </row>
    <row r="341" ht="15.75" customHeight="1">
      <c r="L341" s="3"/>
    </row>
    <row r="342" ht="15.75" customHeight="1">
      <c r="L342" s="3"/>
    </row>
    <row r="343" ht="15.75" customHeight="1">
      <c r="L343" s="3"/>
    </row>
    <row r="344" ht="15.75" customHeight="1">
      <c r="L344" s="3"/>
    </row>
    <row r="345" ht="15.75" customHeight="1">
      <c r="L345" s="3"/>
    </row>
    <row r="346" ht="15.75" customHeight="1">
      <c r="L346" s="3"/>
    </row>
    <row r="347" ht="15.75" customHeight="1">
      <c r="L347" s="3"/>
    </row>
    <row r="348" ht="15.75" customHeight="1">
      <c r="L348" s="3"/>
    </row>
    <row r="349" ht="15.75" customHeight="1">
      <c r="L349" s="3"/>
    </row>
    <row r="350" ht="15.75" customHeight="1">
      <c r="L350" s="3"/>
    </row>
    <row r="351" ht="15.75" customHeight="1">
      <c r="L351" s="3"/>
    </row>
    <row r="352" ht="15.75" customHeight="1">
      <c r="L352" s="3"/>
    </row>
    <row r="353" ht="15.75" customHeight="1">
      <c r="L353" s="3"/>
    </row>
    <row r="354" ht="15.75" customHeight="1">
      <c r="L354" s="3"/>
    </row>
    <row r="355" ht="15.75" customHeight="1">
      <c r="L355" s="3"/>
    </row>
    <row r="356" ht="15.75" customHeight="1">
      <c r="L356" s="3"/>
    </row>
    <row r="357" ht="15.75" customHeight="1">
      <c r="L357" s="3"/>
    </row>
    <row r="358" ht="15.75" customHeight="1">
      <c r="L358" s="3"/>
    </row>
    <row r="359" ht="15.75" customHeight="1">
      <c r="L359" s="3"/>
    </row>
    <row r="360" ht="15.75" customHeight="1">
      <c r="L360" s="3"/>
    </row>
    <row r="361" ht="15.75" customHeight="1">
      <c r="L361" s="3"/>
    </row>
    <row r="362" ht="15.75" customHeight="1">
      <c r="L362" s="3"/>
    </row>
    <row r="363" ht="15.75" customHeight="1">
      <c r="L363" s="3"/>
    </row>
    <row r="364" ht="15.75" customHeight="1">
      <c r="L364" s="3"/>
    </row>
    <row r="365" ht="15.75" customHeight="1">
      <c r="L365" s="3"/>
    </row>
    <row r="366" ht="15.75" customHeight="1">
      <c r="L366" s="3"/>
    </row>
    <row r="367" ht="15.75" customHeight="1">
      <c r="L367" s="3"/>
    </row>
    <row r="368" ht="15.75" customHeight="1">
      <c r="L368" s="3"/>
    </row>
    <row r="369" ht="15.75" customHeight="1">
      <c r="L369" s="3"/>
    </row>
    <row r="370" ht="15.75" customHeight="1">
      <c r="L370" s="3"/>
    </row>
    <row r="371" ht="15.75" customHeight="1">
      <c r="L371" s="3"/>
    </row>
    <row r="372" ht="15.75" customHeight="1">
      <c r="L372" s="3"/>
    </row>
    <row r="373" ht="15.75" customHeight="1">
      <c r="L373" s="3"/>
    </row>
    <row r="374" ht="15.75" customHeight="1">
      <c r="L374" s="3"/>
    </row>
    <row r="375" ht="15.75" customHeight="1">
      <c r="L375" s="3"/>
    </row>
    <row r="376" ht="15.75" customHeight="1">
      <c r="L376" s="3"/>
    </row>
    <row r="377" ht="15.75" customHeight="1">
      <c r="L377" s="3"/>
    </row>
    <row r="378" ht="15.75" customHeight="1">
      <c r="L378" s="3"/>
    </row>
    <row r="379" ht="15.75" customHeight="1">
      <c r="L379" s="3"/>
    </row>
    <row r="380" ht="15.75" customHeight="1">
      <c r="L380" s="3"/>
    </row>
    <row r="381" ht="15.75" customHeight="1">
      <c r="L381" s="3"/>
    </row>
    <row r="382" ht="15.75" customHeight="1">
      <c r="L382" s="3"/>
    </row>
    <row r="383" ht="15.75" customHeight="1">
      <c r="L383" s="3"/>
    </row>
    <row r="384" ht="15.75" customHeight="1">
      <c r="L384" s="3"/>
    </row>
    <row r="385" ht="15.75" customHeight="1">
      <c r="L385" s="3"/>
    </row>
    <row r="386" ht="15.75" customHeight="1">
      <c r="L386" s="3"/>
    </row>
    <row r="387" ht="15.75" customHeight="1">
      <c r="L387" s="3"/>
    </row>
    <row r="388" ht="15.75" customHeight="1">
      <c r="L388" s="3"/>
    </row>
    <row r="389" ht="15.75" customHeight="1">
      <c r="L389" s="3"/>
    </row>
    <row r="390" ht="15.75" customHeight="1">
      <c r="L390" s="3"/>
    </row>
    <row r="391" ht="15.75" customHeight="1">
      <c r="L391" s="3"/>
    </row>
    <row r="392" ht="15.75" customHeight="1">
      <c r="L392" s="3"/>
    </row>
    <row r="393" ht="15.75" customHeight="1">
      <c r="L393" s="3"/>
    </row>
    <row r="394" ht="15.75" customHeight="1">
      <c r="L394" s="3"/>
    </row>
    <row r="395" ht="15.75" customHeight="1">
      <c r="L395" s="3"/>
    </row>
    <row r="396" ht="15.75" customHeight="1">
      <c r="L396" s="3"/>
    </row>
    <row r="397" ht="15.75" customHeight="1">
      <c r="L397" s="3"/>
    </row>
    <row r="398" ht="15.75" customHeight="1">
      <c r="L398" s="3"/>
    </row>
    <row r="399" ht="15.75" customHeight="1">
      <c r="L399" s="3"/>
    </row>
    <row r="400" ht="15.75" customHeight="1">
      <c r="L400" s="3"/>
    </row>
    <row r="401" ht="15.75" customHeight="1">
      <c r="L401" s="3"/>
    </row>
    <row r="402" ht="15.75" customHeight="1">
      <c r="L402" s="3"/>
    </row>
    <row r="403" ht="15.75" customHeight="1">
      <c r="L403" s="3"/>
    </row>
    <row r="404" ht="15.75" customHeight="1">
      <c r="L404" s="3"/>
    </row>
    <row r="405" ht="15.75" customHeight="1">
      <c r="L405" s="3"/>
    </row>
    <row r="406" ht="15.75" customHeight="1">
      <c r="L406" s="3"/>
    </row>
    <row r="407" ht="15.75" customHeight="1">
      <c r="L407" s="3"/>
    </row>
    <row r="408" ht="15.75" customHeight="1">
      <c r="L408" s="3"/>
    </row>
    <row r="409" ht="15.75" customHeight="1">
      <c r="L409" s="3"/>
    </row>
    <row r="410" ht="15.75" customHeight="1">
      <c r="L410" s="3"/>
    </row>
    <row r="411" ht="15.75" customHeight="1">
      <c r="L411" s="3"/>
    </row>
    <row r="412" ht="15.75" customHeight="1">
      <c r="L412" s="3"/>
    </row>
    <row r="413" ht="15.75" customHeight="1">
      <c r="L413" s="3"/>
    </row>
    <row r="414" ht="15.75" customHeight="1">
      <c r="L414" s="3"/>
    </row>
    <row r="415" ht="15.75" customHeight="1">
      <c r="L415" s="3"/>
    </row>
    <row r="416" ht="15.75" customHeight="1">
      <c r="L416" s="3"/>
    </row>
    <row r="417" ht="15.75" customHeight="1">
      <c r="L417" s="3"/>
    </row>
    <row r="418" ht="15.75" customHeight="1">
      <c r="L418" s="3"/>
    </row>
    <row r="419" ht="15.75" customHeight="1">
      <c r="L419" s="3"/>
    </row>
    <row r="420" ht="15.75" customHeight="1">
      <c r="L420" s="3"/>
    </row>
    <row r="421" ht="15.75" customHeight="1">
      <c r="L421" s="3"/>
    </row>
    <row r="422" ht="15.75" customHeight="1">
      <c r="L422" s="3"/>
    </row>
    <row r="423" ht="15.75" customHeight="1">
      <c r="L423" s="3"/>
    </row>
    <row r="424" ht="15.75" customHeight="1">
      <c r="L424" s="3"/>
    </row>
    <row r="425" ht="15.75" customHeight="1">
      <c r="L425" s="3"/>
    </row>
    <row r="426" ht="15.75" customHeight="1">
      <c r="L426" s="3"/>
    </row>
    <row r="427" ht="15.75" customHeight="1">
      <c r="L427" s="3"/>
    </row>
    <row r="428" ht="15.75" customHeight="1">
      <c r="L428" s="3"/>
    </row>
    <row r="429" ht="15.75" customHeight="1">
      <c r="L429" s="3"/>
    </row>
    <row r="430" ht="15.75" customHeight="1">
      <c r="L430" s="3"/>
    </row>
    <row r="431" ht="15.75" customHeight="1">
      <c r="L431" s="3"/>
    </row>
    <row r="432" ht="15.75" customHeight="1">
      <c r="L432" s="3"/>
    </row>
    <row r="433" ht="15.75" customHeight="1">
      <c r="L433" s="3"/>
    </row>
    <row r="434" ht="15.75" customHeight="1">
      <c r="L434" s="3"/>
    </row>
    <row r="435" ht="15.75" customHeight="1">
      <c r="L435" s="3"/>
    </row>
    <row r="436" ht="15.75" customHeight="1">
      <c r="L436" s="3"/>
    </row>
    <row r="437" ht="15.75" customHeight="1">
      <c r="L437" s="3"/>
    </row>
    <row r="438" ht="15.75" customHeight="1">
      <c r="L438" s="3"/>
    </row>
    <row r="439" ht="15.75" customHeight="1">
      <c r="L439" s="3"/>
    </row>
    <row r="440" ht="15.75" customHeight="1">
      <c r="L440" s="3"/>
    </row>
    <row r="441" ht="15.75" customHeight="1">
      <c r="L441" s="3"/>
    </row>
    <row r="442" ht="15.75" customHeight="1">
      <c r="L442" s="3"/>
    </row>
    <row r="443" ht="15.75" customHeight="1">
      <c r="L443" s="3"/>
    </row>
    <row r="444" ht="15.75" customHeight="1">
      <c r="L444" s="3"/>
    </row>
    <row r="445" ht="15.75" customHeight="1">
      <c r="L445" s="3"/>
    </row>
    <row r="446" ht="15.75" customHeight="1">
      <c r="L446" s="3"/>
    </row>
    <row r="447" ht="15.75" customHeight="1">
      <c r="L447" s="3"/>
    </row>
    <row r="448" ht="15.75" customHeight="1">
      <c r="L448" s="3"/>
    </row>
    <row r="449" ht="15.75" customHeight="1">
      <c r="L449" s="3"/>
    </row>
    <row r="450" ht="15.75" customHeight="1">
      <c r="L450" s="3"/>
    </row>
    <row r="451" ht="15.75" customHeight="1">
      <c r="L451" s="3"/>
    </row>
    <row r="452" ht="15.75" customHeight="1">
      <c r="L452" s="3"/>
    </row>
    <row r="453" ht="15.75" customHeight="1">
      <c r="L453" s="3"/>
    </row>
    <row r="454" ht="15.75" customHeight="1">
      <c r="L454" s="3"/>
    </row>
    <row r="455" ht="15.75" customHeight="1">
      <c r="L455" s="3"/>
    </row>
    <row r="456" ht="15.75" customHeight="1">
      <c r="L456" s="3"/>
    </row>
    <row r="457" ht="15.75" customHeight="1">
      <c r="L457" s="3"/>
    </row>
    <row r="458" ht="15.75" customHeight="1">
      <c r="L458" s="3"/>
    </row>
    <row r="459" ht="15.75" customHeight="1">
      <c r="L459" s="3"/>
    </row>
    <row r="460" ht="15.75" customHeight="1">
      <c r="L460" s="3"/>
    </row>
    <row r="461" ht="15.75" customHeight="1">
      <c r="L461" s="3"/>
    </row>
    <row r="462" ht="15.75" customHeight="1">
      <c r="L462" s="3"/>
    </row>
    <row r="463" ht="15.75" customHeight="1">
      <c r="L463" s="3"/>
    </row>
    <row r="464" ht="15.75" customHeight="1">
      <c r="L464" s="3"/>
    </row>
    <row r="465" ht="15.75" customHeight="1">
      <c r="L465" s="3"/>
    </row>
    <row r="466" ht="15.75" customHeight="1">
      <c r="L466" s="3"/>
    </row>
    <row r="467" ht="15.75" customHeight="1">
      <c r="L467" s="3"/>
    </row>
    <row r="468" ht="15.75" customHeight="1">
      <c r="L468" s="3"/>
    </row>
    <row r="469" ht="15.75" customHeight="1">
      <c r="L469" s="3"/>
    </row>
    <row r="470" ht="15.75" customHeight="1">
      <c r="L470" s="3"/>
    </row>
    <row r="471" ht="15.75" customHeight="1">
      <c r="L471" s="3"/>
    </row>
    <row r="472" ht="15.75" customHeight="1">
      <c r="L472" s="3"/>
    </row>
    <row r="473" ht="15.75" customHeight="1">
      <c r="L473" s="3"/>
    </row>
    <row r="474" ht="15.75" customHeight="1">
      <c r="L474" s="3"/>
    </row>
    <row r="475" ht="15.75" customHeight="1">
      <c r="L475" s="3"/>
    </row>
    <row r="476" ht="15.75" customHeight="1">
      <c r="L476" s="3"/>
    </row>
    <row r="477" ht="15.75" customHeight="1">
      <c r="L477" s="3"/>
    </row>
    <row r="478" ht="15.75" customHeight="1">
      <c r="L478" s="3"/>
    </row>
    <row r="479" ht="15.75" customHeight="1">
      <c r="L479" s="3"/>
    </row>
    <row r="480" ht="15.75" customHeight="1">
      <c r="L480" s="3"/>
    </row>
    <row r="481" ht="15.75" customHeight="1">
      <c r="L481" s="3"/>
    </row>
    <row r="482" ht="15.75" customHeight="1">
      <c r="L482" s="3"/>
    </row>
    <row r="483" ht="15.75" customHeight="1">
      <c r="L483" s="3"/>
    </row>
    <row r="484" ht="15.75" customHeight="1">
      <c r="L484" s="3"/>
    </row>
    <row r="485" ht="15.75" customHeight="1">
      <c r="L485" s="3"/>
    </row>
    <row r="486" ht="15.75" customHeight="1">
      <c r="L486" s="3"/>
    </row>
    <row r="487" ht="15.75" customHeight="1">
      <c r="L487" s="3"/>
    </row>
    <row r="488" ht="15.75" customHeight="1">
      <c r="L488" s="3"/>
    </row>
    <row r="489" ht="15.75" customHeight="1">
      <c r="L489" s="3"/>
    </row>
    <row r="490" ht="15.75" customHeight="1">
      <c r="L490" s="3"/>
    </row>
    <row r="491" ht="15.75" customHeight="1">
      <c r="L491" s="3"/>
    </row>
    <row r="492" ht="15.75" customHeight="1">
      <c r="L492" s="3"/>
    </row>
    <row r="493" ht="15.75" customHeight="1">
      <c r="L493" s="3"/>
    </row>
    <row r="494" ht="15.75" customHeight="1">
      <c r="L494" s="3"/>
    </row>
    <row r="495" ht="15.75" customHeight="1">
      <c r="L495" s="3"/>
    </row>
    <row r="496" ht="15.75" customHeight="1">
      <c r="L496" s="3"/>
    </row>
    <row r="497" ht="15.75" customHeight="1">
      <c r="L497" s="3"/>
    </row>
    <row r="498" ht="15.75" customHeight="1">
      <c r="L498" s="3"/>
    </row>
    <row r="499" ht="15.75" customHeight="1">
      <c r="L499" s="3"/>
    </row>
    <row r="500" ht="15.75" customHeight="1">
      <c r="L500" s="3"/>
    </row>
    <row r="501" ht="15.75" customHeight="1">
      <c r="L501" s="3"/>
    </row>
    <row r="502" ht="15.75" customHeight="1">
      <c r="L502" s="3"/>
    </row>
    <row r="503" ht="15.75" customHeight="1">
      <c r="L503" s="3"/>
    </row>
    <row r="504" ht="15.75" customHeight="1">
      <c r="L504" s="3"/>
    </row>
    <row r="505" ht="15.75" customHeight="1">
      <c r="L505" s="3"/>
    </row>
    <row r="506" ht="15.75" customHeight="1">
      <c r="L506" s="3"/>
    </row>
    <row r="507" ht="15.75" customHeight="1">
      <c r="L507" s="3"/>
    </row>
    <row r="508" ht="15.75" customHeight="1">
      <c r="L508" s="3"/>
    </row>
    <row r="509" ht="15.75" customHeight="1">
      <c r="L509" s="3"/>
    </row>
    <row r="510" ht="15.75" customHeight="1">
      <c r="L510" s="3"/>
    </row>
    <row r="511" ht="15.75" customHeight="1">
      <c r="L511" s="3"/>
    </row>
    <row r="512" ht="15.75" customHeight="1">
      <c r="L512" s="3"/>
    </row>
    <row r="513" ht="15.75" customHeight="1">
      <c r="L513" s="3"/>
    </row>
    <row r="514" ht="15.75" customHeight="1">
      <c r="L514" s="3"/>
    </row>
    <row r="515" ht="15.75" customHeight="1">
      <c r="L515" s="3"/>
    </row>
    <row r="516" ht="15.75" customHeight="1">
      <c r="L516" s="3"/>
    </row>
    <row r="517" ht="15.75" customHeight="1">
      <c r="L517" s="3"/>
    </row>
    <row r="518" ht="15.75" customHeight="1">
      <c r="L518" s="3"/>
    </row>
    <row r="519" ht="15.75" customHeight="1">
      <c r="L519" s="3"/>
    </row>
    <row r="520" ht="15.75" customHeight="1">
      <c r="L520" s="3"/>
    </row>
    <row r="521" ht="15.75" customHeight="1">
      <c r="L521" s="3"/>
    </row>
    <row r="522" ht="15.75" customHeight="1">
      <c r="L522" s="3"/>
    </row>
    <row r="523" ht="15.75" customHeight="1">
      <c r="L523" s="3"/>
    </row>
    <row r="524" ht="15.75" customHeight="1">
      <c r="L524" s="3"/>
    </row>
    <row r="525" ht="15.75" customHeight="1">
      <c r="L525" s="3"/>
    </row>
    <row r="526" ht="15.75" customHeight="1">
      <c r="L526" s="3"/>
    </row>
    <row r="527" ht="15.75" customHeight="1">
      <c r="L527" s="3"/>
    </row>
    <row r="528" ht="15.75" customHeight="1">
      <c r="L528" s="3"/>
    </row>
    <row r="529" ht="15.75" customHeight="1">
      <c r="L529" s="3"/>
    </row>
    <row r="530" ht="15.75" customHeight="1">
      <c r="L530" s="3"/>
    </row>
    <row r="531" ht="15.75" customHeight="1">
      <c r="L531" s="3"/>
    </row>
    <row r="532" ht="15.75" customHeight="1">
      <c r="L532" s="3"/>
    </row>
    <row r="533" ht="15.75" customHeight="1">
      <c r="L533" s="3"/>
    </row>
    <row r="534" ht="15.75" customHeight="1">
      <c r="L534" s="3"/>
    </row>
    <row r="535" ht="15.75" customHeight="1">
      <c r="L535" s="3"/>
    </row>
    <row r="536" ht="15.75" customHeight="1">
      <c r="L536" s="3"/>
    </row>
    <row r="537" ht="15.75" customHeight="1">
      <c r="L537" s="3"/>
    </row>
    <row r="538" ht="15.75" customHeight="1">
      <c r="L538" s="3"/>
    </row>
    <row r="539" ht="15.75" customHeight="1">
      <c r="L539" s="3"/>
    </row>
    <row r="540" ht="15.75" customHeight="1">
      <c r="L540" s="3"/>
    </row>
    <row r="541" ht="15.75" customHeight="1">
      <c r="L541" s="3"/>
    </row>
    <row r="542" ht="15.75" customHeight="1">
      <c r="L542" s="3"/>
    </row>
    <row r="543" ht="15.75" customHeight="1">
      <c r="L543" s="3"/>
    </row>
    <row r="544" ht="15.75" customHeight="1">
      <c r="L544" s="3"/>
    </row>
    <row r="545" ht="15.75" customHeight="1">
      <c r="L545" s="3"/>
    </row>
    <row r="546" ht="15.75" customHeight="1">
      <c r="L546" s="3"/>
    </row>
    <row r="547" ht="15.75" customHeight="1">
      <c r="L547" s="3"/>
    </row>
    <row r="548" ht="15.75" customHeight="1">
      <c r="L548" s="3"/>
    </row>
    <row r="549" ht="15.75" customHeight="1">
      <c r="L549" s="3"/>
    </row>
    <row r="550" ht="15.75" customHeight="1">
      <c r="L550" s="3"/>
    </row>
    <row r="551" ht="15.75" customHeight="1">
      <c r="L551" s="3"/>
    </row>
    <row r="552" ht="15.75" customHeight="1">
      <c r="L552" s="3"/>
    </row>
    <row r="553" ht="15.75" customHeight="1">
      <c r="L553" s="3"/>
    </row>
    <row r="554" ht="15.75" customHeight="1">
      <c r="L554" s="3"/>
    </row>
    <row r="555" ht="15.75" customHeight="1">
      <c r="L555" s="3"/>
    </row>
    <row r="556" ht="15.75" customHeight="1">
      <c r="L556" s="3"/>
    </row>
    <row r="557" ht="15.75" customHeight="1">
      <c r="L557" s="3"/>
    </row>
    <row r="558" ht="15.75" customHeight="1">
      <c r="L558" s="3"/>
    </row>
    <row r="559" ht="15.75" customHeight="1">
      <c r="L559" s="3"/>
    </row>
    <row r="560" ht="15.75" customHeight="1">
      <c r="L560" s="3"/>
    </row>
    <row r="561" ht="15.75" customHeight="1">
      <c r="L561" s="3"/>
    </row>
    <row r="562" ht="15.75" customHeight="1">
      <c r="L562" s="3"/>
    </row>
    <row r="563" ht="15.75" customHeight="1">
      <c r="L563" s="3"/>
    </row>
    <row r="564" ht="15.75" customHeight="1">
      <c r="L564" s="3"/>
    </row>
    <row r="565" ht="15.75" customHeight="1">
      <c r="L565" s="3"/>
    </row>
    <row r="566" ht="15.75" customHeight="1">
      <c r="L566" s="3"/>
    </row>
    <row r="567" ht="15.75" customHeight="1">
      <c r="L567" s="3"/>
    </row>
    <row r="568" ht="15.75" customHeight="1">
      <c r="L568" s="3"/>
    </row>
    <row r="569" ht="15.75" customHeight="1">
      <c r="L569" s="3"/>
    </row>
    <row r="570" ht="15.75" customHeight="1">
      <c r="L570" s="3"/>
    </row>
    <row r="571" ht="15.75" customHeight="1">
      <c r="L571" s="3"/>
    </row>
    <row r="572" ht="15.75" customHeight="1">
      <c r="L572" s="3"/>
    </row>
    <row r="573" ht="15.75" customHeight="1">
      <c r="L573" s="3"/>
    </row>
    <row r="574" ht="15.75" customHeight="1">
      <c r="L574" s="3"/>
    </row>
    <row r="575" ht="15.75" customHeight="1">
      <c r="L575" s="3"/>
    </row>
    <row r="576" ht="15.75" customHeight="1">
      <c r="L576" s="3"/>
    </row>
    <row r="577" ht="15.75" customHeight="1">
      <c r="L577" s="3"/>
    </row>
    <row r="578" ht="15.75" customHeight="1">
      <c r="L578" s="3"/>
    </row>
    <row r="579" ht="15.75" customHeight="1">
      <c r="L579" s="3"/>
    </row>
    <row r="580" ht="15.75" customHeight="1">
      <c r="L580" s="3"/>
    </row>
    <row r="581" ht="15.75" customHeight="1">
      <c r="L581" s="3"/>
    </row>
    <row r="582" ht="15.75" customHeight="1">
      <c r="L582" s="3"/>
    </row>
    <row r="583" ht="15.75" customHeight="1">
      <c r="L583" s="3"/>
    </row>
    <row r="584" ht="15.75" customHeight="1">
      <c r="L584" s="3"/>
    </row>
    <row r="585" ht="15.75" customHeight="1">
      <c r="L585" s="3"/>
    </row>
    <row r="586" ht="15.75" customHeight="1">
      <c r="L586" s="3"/>
    </row>
    <row r="587" ht="15.75" customHeight="1">
      <c r="L587" s="3"/>
    </row>
    <row r="588" ht="15.75" customHeight="1">
      <c r="L588" s="3"/>
    </row>
    <row r="589" ht="15.75" customHeight="1">
      <c r="L589" s="3"/>
    </row>
    <row r="590" ht="15.75" customHeight="1">
      <c r="L590" s="3"/>
    </row>
    <row r="591" ht="15.75" customHeight="1">
      <c r="L591" s="3"/>
    </row>
    <row r="592" ht="15.75" customHeight="1">
      <c r="L592" s="3"/>
    </row>
    <row r="593" ht="15.75" customHeight="1">
      <c r="L593" s="3"/>
    </row>
    <row r="594" ht="15.75" customHeight="1">
      <c r="L594" s="3"/>
    </row>
    <row r="595" ht="15.75" customHeight="1">
      <c r="L595" s="3"/>
    </row>
    <row r="596" ht="15.75" customHeight="1">
      <c r="L596" s="3"/>
    </row>
    <row r="597" ht="15.75" customHeight="1">
      <c r="L597" s="3"/>
    </row>
    <row r="598" ht="15.75" customHeight="1">
      <c r="L598" s="3"/>
    </row>
    <row r="599" ht="15.75" customHeight="1">
      <c r="L599" s="3"/>
    </row>
    <row r="600" ht="15.75" customHeight="1">
      <c r="L600" s="3"/>
    </row>
    <row r="601" ht="15.75" customHeight="1">
      <c r="L601" s="3"/>
    </row>
    <row r="602" ht="15.75" customHeight="1">
      <c r="L602" s="3"/>
    </row>
    <row r="603" ht="15.75" customHeight="1">
      <c r="L603" s="3"/>
    </row>
    <row r="604" ht="15.75" customHeight="1">
      <c r="L604" s="3"/>
    </row>
    <row r="605" ht="15.75" customHeight="1">
      <c r="L605" s="3"/>
    </row>
    <row r="606" ht="15.75" customHeight="1">
      <c r="L606" s="3"/>
    </row>
    <row r="607" ht="15.75" customHeight="1">
      <c r="L607" s="3"/>
    </row>
    <row r="608" ht="15.75" customHeight="1">
      <c r="L608" s="3"/>
    </row>
    <row r="609" ht="15.75" customHeight="1">
      <c r="L609" s="3"/>
    </row>
    <row r="610" ht="15.75" customHeight="1">
      <c r="L610" s="3"/>
    </row>
    <row r="611" ht="15.75" customHeight="1">
      <c r="L611" s="3"/>
    </row>
    <row r="612" ht="15.75" customHeight="1">
      <c r="L612" s="3"/>
    </row>
    <row r="613" ht="15.75" customHeight="1">
      <c r="L613" s="3"/>
    </row>
    <row r="614" ht="15.75" customHeight="1">
      <c r="L614" s="3"/>
    </row>
    <row r="615" ht="15.75" customHeight="1">
      <c r="L615" s="3"/>
    </row>
    <row r="616" ht="15.75" customHeight="1">
      <c r="L616" s="3"/>
    </row>
    <row r="617" ht="15.75" customHeight="1">
      <c r="L617" s="3"/>
    </row>
    <row r="618" ht="15.75" customHeight="1">
      <c r="L618" s="3"/>
    </row>
    <row r="619" ht="15.75" customHeight="1">
      <c r="L619" s="3"/>
    </row>
    <row r="620" ht="15.75" customHeight="1">
      <c r="L620" s="3"/>
    </row>
    <row r="621" ht="15.75" customHeight="1">
      <c r="L621" s="3"/>
    </row>
    <row r="622" ht="15.75" customHeight="1">
      <c r="L622" s="3"/>
    </row>
    <row r="623" ht="15.75" customHeight="1">
      <c r="L623" s="3"/>
    </row>
    <row r="624" ht="15.75" customHeight="1">
      <c r="L624" s="3"/>
    </row>
    <row r="625" ht="15.75" customHeight="1">
      <c r="L625" s="3"/>
    </row>
    <row r="626" ht="15.75" customHeight="1">
      <c r="L626" s="3"/>
    </row>
    <row r="627" ht="15.75" customHeight="1">
      <c r="L627" s="3"/>
    </row>
    <row r="628" ht="15.75" customHeight="1">
      <c r="L628" s="3"/>
    </row>
    <row r="629" ht="15.75" customHeight="1">
      <c r="L629" s="3"/>
    </row>
    <row r="630" ht="15.75" customHeight="1">
      <c r="L630" s="3"/>
    </row>
    <row r="631" ht="15.75" customHeight="1">
      <c r="L631" s="3"/>
    </row>
    <row r="632" ht="15.75" customHeight="1">
      <c r="L632" s="3"/>
    </row>
    <row r="633" ht="15.75" customHeight="1">
      <c r="L633" s="3"/>
    </row>
    <row r="634" ht="15.75" customHeight="1">
      <c r="L634" s="3"/>
    </row>
    <row r="635" ht="15.75" customHeight="1">
      <c r="L635" s="3"/>
    </row>
    <row r="636" ht="15.75" customHeight="1">
      <c r="L636" s="3"/>
    </row>
    <row r="637" ht="15.75" customHeight="1">
      <c r="L637" s="3"/>
    </row>
    <row r="638" ht="15.75" customHeight="1">
      <c r="L638" s="3"/>
    </row>
    <row r="639" ht="15.75" customHeight="1">
      <c r="L639" s="3"/>
    </row>
    <row r="640" ht="15.75" customHeight="1">
      <c r="L640" s="3"/>
    </row>
    <row r="641" ht="15.75" customHeight="1">
      <c r="L641" s="3"/>
    </row>
    <row r="642" ht="15.75" customHeight="1">
      <c r="L642" s="3"/>
    </row>
    <row r="643" ht="15.75" customHeight="1">
      <c r="L643" s="3"/>
    </row>
    <row r="644" ht="15.75" customHeight="1">
      <c r="L644" s="3"/>
    </row>
    <row r="645" ht="15.75" customHeight="1">
      <c r="L645" s="3"/>
    </row>
    <row r="646" ht="15.75" customHeight="1">
      <c r="L646" s="3"/>
    </row>
    <row r="647" ht="15.75" customHeight="1">
      <c r="L647" s="3"/>
    </row>
    <row r="648" ht="15.75" customHeight="1">
      <c r="L648" s="3"/>
    </row>
    <row r="649" ht="15.75" customHeight="1">
      <c r="L649" s="3"/>
    </row>
    <row r="650" ht="15.75" customHeight="1">
      <c r="L650" s="3"/>
    </row>
    <row r="651" ht="15.75" customHeight="1">
      <c r="L651" s="3"/>
    </row>
    <row r="652" ht="15.75" customHeight="1">
      <c r="L652" s="3"/>
    </row>
    <row r="653" ht="15.75" customHeight="1">
      <c r="L653" s="3"/>
    </row>
    <row r="654" ht="15.75" customHeight="1">
      <c r="L654" s="3"/>
    </row>
    <row r="655" ht="15.75" customHeight="1">
      <c r="L655" s="3"/>
    </row>
    <row r="656" ht="15.75" customHeight="1">
      <c r="L656" s="3"/>
    </row>
    <row r="657" ht="15.75" customHeight="1">
      <c r="L657" s="3"/>
    </row>
    <row r="658" ht="15.75" customHeight="1">
      <c r="L658" s="3"/>
    </row>
    <row r="659" ht="15.75" customHeight="1">
      <c r="L659" s="3"/>
    </row>
    <row r="660" ht="15.75" customHeight="1">
      <c r="L660" s="3"/>
    </row>
    <row r="661" ht="15.75" customHeight="1">
      <c r="L661" s="3"/>
    </row>
    <row r="662" ht="15.75" customHeight="1">
      <c r="L662" s="3"/>
    </row>
    <row r="663" ht="15.75" customHeight="1">
      <c r="L663" s="3"/>
    </row>
    <row r="664" ht="15.75" customHeight="1">
      <c r="L664" s="3"/>
    </row>
    <row r="665" ht="15.75" customHeight="1">
      <c r="L665" s="3"/>
    </row>
    <row r="666" ht="15.75" customHeight="1">
      <c r="L666" s="3"/>
    </row>
    <row r="667" ht="15.75" customHeight="1">
      <c r="L667" s="3"/>
    </row>
    <row r="668" ht="15.75" customHeight="1">
      <c r="L668" s="3"/>
    </row>
    <row r="669" ht="15.75" customHeight="1">
      <c r="L669" s="3"/>
    </row>
    <row r="670" ht="15.75" customHeight="1">
      <c r="L670" s="3"/>
    </row>
    <row r="671" ht="15.75" customHeight="1">
      <c r="L671" s="3"/>
    </row>
    <row r="672" ht="15.75" customHeight="1">
      <c r="L672" s="3"/>
    </row>
    <row r="673" ht="15.75" customHeight="1">
      <c r="L673" s="3"/>
    </row>
    <row r="674" ht="15.75" customHeight="1">
      <c r="L674" s="3"/>
    </row>
    <row r="675" ht="15.75" customHeight="1">
      <c r="L675" s="3"/>
    </row>
    <row r="676" ht="15.75" customHeight="1">
      <c r="L676" s="3"/>
    </row>
    <row r="677" ht="15.75" customHeight="1">
      <c r="L677" s="3"/>
    </row>
    <row r="678" ht="15.75" customHeight="1">
      <c r="L678" s="3"/>
    </row>
    <row r="679" ht="15.75" customHeight="1">
      <c r="L679" s="3"/>
    </row>
    <row r="680" ht="15.75" customHeight="1">
      <c r="L680" s="3"/>
    </row>
    <row r="681" ht="15.75" customHeight="1">
      <c r="L681" s="3"/>
    </row>
    <row r="682" ht="15.75" customHeight="1">
      <c r="L682" s="3"/>
    </row>
    <row r="683" ht="15.75" customHeight="1">
      <c r="L683" s="3"/>
    </row>
    <row r="684" ht="15.75" customHeight="1">
      <c r="L684" s="3"/>
    </row>
    <row r="685" ht="15.75" customHeight="1">
      <c r="L685" s="3"/>
    </row>
    <row r="686" ht="15.75" customHeight="1">
      <c r="L686" s="3"/>
    </row>
    <row r="687" ht="15.75" customHeight="1">
      <c r="L687" s="3"/>
    </row>
    <row r="688" ht="15.75" customHeight="1">
      <c r="L688" s="3"/>
    </row>
    <row r="689" ht="15.75" customHeight="1">
      <c r="L689" s="3"/>
    </row>
    <row r="690" ht="15.75" customHeight="1">
      <c r="L690" s="3"/>
    </row>
    <row r="691" ht="15.75" customHeight="1">
      <c r="L691" s="3"/>
    </row>
    <row r="692" ht="15.75" customHeight="1">
      <c r="L692" s="3"/>
    </row>
    <row r="693" ht="15.75" customHeight="1">
      <c r="L693" s="3"/>
    </row>
    <row r="694" ht="15.75" customHeight="1">
      <c r="L694" s="3"/>
    </row>
    <row r="695" ht="15.75" customHeight="1">
      <c r="L695" s="3"/>
    </row>
    <row r="696" ht="15.75" customHeight="1">
      <c r="L696" s="3"/>
    </row>
    <row r="697" ht="15.75" customHeight="1">
      <c r="L697" s="3"/>
    </row>
    <row r="698" ht="15.75" customHeight="1">
      <c r="L698" s="3"/>
    </row>
    <row r="699" ht="15.75" customHeight="1">
      <c r="L699" s="3"/>
    </row>
    <row r="700" ht="15.75" customHeight="1">
      <c r="L700" s="3"/>
    </row>
    <row r="701" ht="15.75" customHeight="1">
      <c r="L701" s="3"/>
    </row>
    <row r="702" ht="15.75" customHeight="1">
      <c r="L702" s="3"/>
    </row>
    <row r="703" ht="15.75" customHeight="1">
      <c r="L703" s="3"/>
    </row>
    <row r="704" ht="15.75" customHeight="1">
      <c r="L704" s="3"/>
    </row>
    <row r="705" ht="15.75" customHeight="1">
      <c r="L705" s="3"/>
    </row>
    <row r="706" ht="15.75" customHeight="1">
      <c r="L706" s="3"/>
    </row>
    <row r="707" ht="15.75" customHeight="1">
      <c r="L707" s="3"/>
    </row>
    <row r="708" ht="15.75" customHeight="1">
      <c r="L708" s="3"/>
    </row>
    <row r="709" ht="15.75" customHeight="1">
      <c r="L709" s="3"/>
    </row>
    <row r="710" ht="15.75" customHeight="1">
      <c r="L710" s="3"/>
    </row>
    <row r="711" ht="15.75" customHeight="1">
      <c r="L711" s="3"/>
    </row>
    <row r="712" ht="15.75" customHeight="1">
      <c r="L712" s="3"/>
    </row>
    <row r="713" ht="15.75" customHeight="1">
      <c r="L713" s="3"/>
    </row>
    <row r="714" ht="15.75" customHeight="1">
      <c r="L714" s="3"/>
    </row>
    <row r="715" ht="15.75" customHeight="1">
      <c r="L715" s="3"/>
    </row>
    <row r="716" ht="15.75" customHeight="1">
      <c r="L716" s="3"/>
    </row>
    <row r="717" ht="15.75" customHeight="1">
      <c r="L717" s="3"/>
    </row>
    <row r="718" ht="15.75" customHeight="1">
      <c r="L718" s="3"/>
    </row>
    <row r="719" ht="15.75" customHeight="1">
      <c r="L719" s="3"/>
    </row>
    <row r="720" ht="15.75" customHeight="1">
      <c r="L720" s="3"/>
    </row>
    <row r="721" ht="15.75" customHeight="1">
      <c r="L721" s="3"/>
    </row>
    <row r="722" ht="15.75" customHeight="1">
      <c r="L722" s="3"/>
    </row>
    <row r="723" ht="15.75" customHeight="1">
      <c r="L723" s="3"/>
    </row>
    <row r="724" ht="15.75" customHeight="1">
      <c r="L724" s="3"/>
    </row>
    <row r="725" ht="15.75" customHeight="1">
      <c r="L725" s="3"/>
    </row>
    <row r="726" ht="15.75" customHeight="1">
      <c r="L726" s="3"/>
    </row>
    <row r="727" ht="15.75" customHeight="1">
      <c r="L727" s="3"/>
    </row>
    <row r="728" ht="15.75" customHeight="1">
      <c r="L728" s="3"/>
    </row>
    <row r="729" ht="15.75" customHeight="1">
      <c r="L729" s="3"/>
    </row>
    <row r="730" ht="15.75" customHeight="1">
      <c r="L730" s="3"/>
    </row>
    <row r="731" ht="15.75" customHeight="1">
      <c r="L731" s="3"/>
    </row>
    <row r="732" ht="15.75" customHeight="1">
      <c r="L732" s="3"/>
    </row>
    <row r="733" ht="15.75" customHeight="1">
      <c r="L733" s="3"/>
    </row>
    <row r="734" ht="15.75" customHeight="1">
      <c r="L734" s="3"/>
    </row>
    <row r="735" ht="15.75" customHeight="1">
      <c r="L735" s="3"/>
    </row>
    <row r="736" ht="15.75" customHeight="1">
      <c r="L736" s="3"/>
    </row>
    <row r="737" ht="15.75" customHeight="1">
      <c r="L737" s="3"/>
    </row>
    <row r="738" ht="15.75" customHeight="1">
      <c r="L738" s="3"/>
    </row>
    <row r="739" ht="15.75" customHeight="1">
      <c r="L739" s="3"/>
    </row>
    <row r="740" ht="15.75" customHeight="1">
      <c r="L740" s="3"/>
    </row>
    <row r="741" ht="15.75" customHeight="1">
      <c r="L741" s="3"/>
    </row>
    <row r="742" ht="15.75" customHeight="1">
      <c r="L742" s="3"/>
    </row>
    <row r="743" ht="15.75" customHeight="1">
      <c r="L743" s="3"/>
    </row>
    <row r="744" ht="15.75" customHeight="1">
      <c r="L744" s="3"/>
    </row>
    <row r="745" ht="15.75" customHeight="1">
      <c r="L745" s="3"/>
    </row>
    <row r="746" ht="15.75" customHeight="1">
      <c r="L746" s="3"/>
    </row>
    <row r="747" ht="15.75" customHeight="1">
      <c r="L747" s="3"/>
    </row>
    <row r="748" ht="15.75" customHeight="1">
      <c r="L748" s="3"/>
    </row>
    <row r="749" ht="15.75" customHeight="1">
      <c r="L749" s="3"/>
    </row>
    <row r="750" ht="15.75" customHeight="1">
      <c r="L750" s="3"/>
    </row>
    <row r="751" ht="15.75" customHeight="1">
      <c r="L751" s="3"/>
    </row>
    <row r="752" ht="15.75" customHeight="1">
      <c r="L752" s="3"/>
    </row>
    <row r="753" ht="15.75" customHeight="1">
      <c r="L753" s="3"/>
    </row>
    <row r="754" ht="15.75" customHeight="1">
      <c r="L754" s="3"/>
    </row>
    <row r="755" ht="15.75" customHeight="1">
      <c r="L755" s="3"/>
    </row>
    <row r="756" ht="15.75" customHeight="1">
      <c r="L756" s="3"/>
    </row>
    <row r="757" ht="15.75" customHeight="1">
      <c r="L757" s="3"/>
    </row>
    <row r="758" ht="15.75" customHeight="1">
      <c r="L758" s="3"/>
    </row>
    <row r="759" ht="15.75" customHeight="1">
      <c r="L759" s="3"/>
    </row>
    <row r="760" ht="15.75" customHeight="1">
      <c r="L760" s="3"/>
    </row>
    <row r="761" ht="15.75" customHeight="1">
      <c r="L761" s="3"/>
    </row>
    <row r="762" ht="15.75" customHeight="1">
      <c r="L762" s="3"/>
    </row>
    <row r="763" ht="15.75" customHeight="1">
      <c r="L763" s="3"/>
    </row>
    <row r="764" ht="15.75" customHeight="1">
      <c r="L764" s="3"/>
    </row>
    <row r="765" ht="15.75" customHeight="1">
      <c r="L765" s="3"/>
    </row>
    <row r="766" ht="15.75" customHeight="1">
      <c r="L766" s="3"/>
    </row>
    <row r="767" ht="15.75" customHeight="1">
      <c r="L767" s="3"/>
    </row>
    <row r="768" ht="15.75" customHeight="1">
      <c r="L768" s="3"/>
    </row>
    <row r="769" ht="15.75" customHeight="1">
      <c r="L769" s="3"/>
    </row>
    <row r="770" ht="15.75" customHeight="1">
      <c r="L770" s="3"/>
    </row>
    <row r="771" ht="15.75" customHeight="1">
      <c r="L771" s="3"/>
    </row>
    <row r="772" ht="15.75" customHeight="1">
      <c r="L772" s="3"/>
    </row>
    <row r="773" ht="15.75" customHeight="1">
      <c r="L773" s="3"/>
    </row>
    <row r="774" ht="15.75" customHeight="1">
      <c r="L774" s="3"/>
    </row>
    <row r="775" ht="15.75" customHeight="1">
      <c r="L775" s="3"/>
    </row>
    <row r="776" ht="15.75" customHeight="1">
      <c r="L776" s="3"/>
    </row>
    <row r="777" ht="15.75" customHeight="1">
      <c r="L777" s="3"/>
    </row>
    <row r="778" ht="15.75" customHeight="1">
      <c r="L778" s="3"/>
    </row>
    <row r="779" ht="15.75" customHeight="1">
      <c r="L779" s="3"/>
    </row>
    <row r="780" ht="15.75" customHeight="1">
      <c r="L780" s="3"/>
    </row>
    <row r="781" ht="15.75" customHeight="1">
      <c r="L781" s="3"/>
    </row>
    <row r="782" ht="15.75" customHeight="1">
      <c r="L782" s="3"/>
    </row>
    <row r="783" ht="15.75" customHeight="1">
      <c r="L783" s="3"/>
    </row>
    <row r="784" ht="15.75" customHeight="1">
      <c r="L784" s="3"/>
    </row>
    <row r="785" ht="15.75" customHeight="1">
      <c r="L785" s="3"/>
    </row>
    <row r="786" ht="15.75" customHeight="1">
      <c r="L786" s="3"/>
    </row>
    <row r="787" ht="15.75" customHeight="1">
      <c r="L787" s="3"/>
    </row>
    <row r="788" ht="15.75" customHeight="1">
      <c r="L788" s="3"/>
    </row>
    <row r="789" ht="15.75" customHeight="1">
      <c r="L789" s="3"/>
    </row>
    <row r="790" ht="15.75" customHeight="1">
      <c r="L790" s="3"/>
    </row>
    <row r="791" ht="15.75" customHeight="1">
      <c r="L791" s="3"/>
    </row>
    <row r="792" ht="15.75" customHeight="1">
      <c r="L792" s="3"/>
    </row>
    <row r="793" ht="15.75" customHeight="1">
      <c r="L793" s="3"/>
    </row>
    <row r="794" ht="15.75" customHeight="1">
      <c r="L794" s="3"/>
    </row>
    <row r="795" ht="15.75" customHeight="1">
      <c r="L795" s="3"/>
    </row>
    <row r="796" ht="15.75" customHeight="1">
      <c r="L796" s="3"/>
    </row>
    <row r="797" ht="15.75" customHeight="1">
      <c r="L797" s="3"/>
    </row>
    <row r="798" ht="15.75" customHeight="1">
      <c r="L798" s="3"/>
    </row>
    <row r="799" ht="15.75" customHeight="1">
      <c r="L799" s="3"/>
    </row>
    <row r="800" ht="15.75" customHeight="1">
      <c r="L800" s="3"/>
    </row>
    <row r="801" ht="15.75" customHeight="1">
      <c r="L801" s="3"/>
    </row>
    <row r="802" ht="15.75" customHeight="1">
      <c r="L802" s="3"/>
    </row>
    <row r="803" ht="15.75" customHeight="1">
      <c r="L803" s="3"/>
    </row>
    <row r="804" ht="15.75" customHeight="1">
      <c r="L804" s="3"/>
    </row>
    <row r="805" ht="15.75" customHeight="1">
      <c r="L805" s="3"/>
    </row>
    <row r="806" ht="15.75" customHeight="1">
      <c r="L806" s="3"/>
    </row>
    <row r="807" ht="15.75" customHeight="1">
      <c r="L807" s="3"/>
    </row>
    <row r="808" ht="15.75" customHeight="1">
      <c r="L808" s="3"/>
    </row>
    <row r="809" ht="15.75" customHeight="1">
      <c r="L809" s="3"/>
    </row>
    <row r="810" ht="15.75" customHeight="1">
      <c r="L810" s="3"/>
    </row>
    <row r="811" ht="15.75" customHeight="1">
      <c r="L811" s="3"/>
    </row>
    <row r="812" ht="15.75" customHeight="1">
      <c r="L812" s="3"/>
    </row>
    <row r="813" ht="15.75" customHeight="1">
      <c r="L813" s="3"/>
    </row>
    <row r="814" ht="15.75" customHeight="1">
      <c r="L814" s="3"/>
    </row>
    <row r="815" ht="15.75" customHeight="1">
      <c r="L815" s="3"/>
    </row>
    <row r="816" ht="15.75" customHeight="1">
      <c r="L816" s="3"/>
    </row>
    <row r="817" ht="15.75" customHeight="1">
      <c r="L817" s="3"/>
    </row>
    <row r="818" ht="15.75" customHeight="1">
      <c r="L818" s="3"/>
    </row>
    <row r="819" ht="15.75" customHeight="1">
      <c r="L819" s="3"/>
    </row>
    <row r="820" ht="15.75" customHeight="1">
      <c r="L820" s="3"/>
    </row>
    <row r="821" ht="15.75" customHeight="1">
      <c r="L821" s="3"/>
    </row>
    <row r="822" ht="15.75" customHeight="1">
      <c r="L822" s="3"/>
    </row>
    <row r="823" ht="15.75" customHeight="1">
      <c r="L823" s="3"/>
    </row>
    <row r="824" ht="15.75" customHeight="1">
      <c r="L824" s="3"/>
    </row>
    <row r="825" ht="15.75" customHeight="1">
      <c r="L825" s="3"/>
    </row>
    <row r="826" ht="15.75" customHeight="1">
      <c r="L826" s="3"/>
    </row>
    <row r="827" ht="15.75" customHeight="1">
      <c r="L827" s="3"/>
    </row>
    <row r="828" ht="15.75" customHeight="1">
      <c r="L828" s="3"/>
    </row>
    <row r="829" ht="15.75" customHeight="1">
      <c r="L829" s="3"/>
    </row>
    <row r="830" ht="15.75" customHeight="1">
      <c r="L830" s="3"/>
    </row>
    <row r="831" ht="15.75" customHeight="1">
      <c r="L831" s="3"/>
    </row>
    <row r="832" ht="15.75" customHeight="1">
      <c r="L832" s="3"/>
    </row>
    <row r="833" ht="15.75" customHeight="1">
      <c r="L833" s="3"/>
    </row>
    <row r="834" ht="15.75" customHeight="1">
      <c r="L834" s="3"/>
    </row>
    <row r="835" ht="15.75" customHeight="1">
      <c r="L835" s="3"/>
    </row>
    <row r="836" ht="15.75" customHeight="1">
      <c r="L836" s="3"/>
    </row>
    <row r="837" ht="15.75" customHeight="1">
      <c r="L837" s="3"/>
    </row>
    <row r="838" ht="15.75" customHeight="1">
      <c r="L838" s="3"/>
    </row>
    <row r="839" ht="15.75" customHeight="1">
      <c r="L839" s="3"/>
    </row>
    <row r="840" ht="15.75" customHeight="1">
      <c r="L840" s="3"/>
    </row>
    <row r="841" ht="15.75" customHeight="1">
      <c r="L841" s="3"/>
    </row>
    <row r="842" ht="15.75" customHeight="1">
      <c r="L842" s="3"/>
    </row>
    <row r="843" ht="15.75" customHeight="1">
      <c r="L843" s="3"/>
    </row>
    <row r="844" ht="15.75" customHeight="1">
      <c r="L844" s="3"/>
    </row>
    <row r="845" ht="15.75" customHeight="1">
      <c r="L845" s="3"/>
    </row>
    <row r="846" ht="15.75" customHeight="1">
      <c r="L846" s="3"/>
    </row>
    <row r="847" ht="15.75" customHeight="1">
      <c r="L847" s="3"/>
    </row>
    <row r="848" ht="15.75" customHeight="1">
      <c r="L848" s="3"/>
    </row>
    <row r="849" ht="15.75" customHeight="1">
      <c r="L849" s="3"/>
    </row>
    <row r="850" ht="15.75" customHeight="1">
      <c r="L850" s="3"/>
    </row>
    <row r="851" ht="15.75" customHeight="1">
      <c r="L851" s="3"/>
    </row>
    <row r="852" ht="15.75" customHeight="1">
      <c r="L852" s="3"/>
    </row>
    <row r="853" ht="15.75" customHeight="1">
      <c r="L853" s="3"/>
    </row>
    <row r="854" ht="15.75" customHeight="1">
      <c r="L854" s="3"/>
    </row>
    <row r="855" ht="15.75" customHeight="1">
      <c r="L855" s="3"/>
    </row>
    <row r="856" ht="15.75" customHeight="1">
      <c r="L856" s="3"/>
    </row>
    <row r="857" ht="15.75" customHeight="1">
      <c r="L857" s="3"/>
    </row>
    <row r="858" ht="15.75" customHeight="1">
      <c r="L858" s="3"/>
    </row>
    <row r="859" ht="15.75" customHeight="1">
      <c r="L859" s="3"/>
    </row>
    <row r="860" ht="15.75" customHeight="1">
      <c r="L860" s="3"/>
    </row>
    <row r="861" ht="15.75" customHeight="1">
      <c r="L861" s="3"/>
    </row>
    <row r="862" ht="15.75" customHeight="1">
      <c r="L862" s="3"/>
    </row>
    <row r="863" ht="15.75" customHeight="1">
      <c r="L863" s="3"/>
    </row>
    <row r="864" ht="15.75" customHeight="1">
      <c r="L864" s="3"/>
    </row>
    <row r="865" ht="15.75" customHeight="1">
      <c r="L865" s="3"/>
    </row>
    <row r="866" ht="15.75" customHeight="1">
      <c r="L866" s="3"/>
    </row>
    <row r="867" ht="15.75" customHeight="1">
      <c r="L867" s="3"/>
    </row>
    <row r="868" ht="15.75" customHeight="1">
      <c r="L868" s="3"/>
    </row>
    <row r="869" ht="15.75" customHeight="1">
      <c r="L869" s="3"/>
    </row>
    <row r="870" ht="15.75" customHeight="1">
      <c r="L870" s="3"/>
    </row>
    <row r="871" ht="15.75" customHeight="1">
      <c r="L871" s="3"/>
    </row>
    <row r="872" ht="15.75" customHeight="1">
      <c r="L872" s="3"/>
    </row>
    <row r="873" ht="15.75" customHeight="1">
      <c r="L873" s="3"/>
    </row>
    <row r="874" ht="15.75" customHeight="1">
      <c r="L874" s="3"/>
    </row>
    <row r="875" ht="15.75" customHeight="1">
      <c r="L875" s="3"/>
    </row>
    <row r="876" ht="15.75" customHeight="1">
      <c r="L876" s="3"/>
    </row>
    <row r="877" ht="15.75" customHeight="1">
      <c r="L877" s="3"/>
    </row>
    <row r="878" ht="15.75" customHeight="1">
      <c r="L878" s="3"/>
    </row>
    <row r="879" ht="15.75" customHeight="1">
      <c r="L879" s="3"/>
    </row>
    <row r="880" ht="15.75" customHeight="1">
      <c r="L880" s="3"/>
    </row>
    <row r="881" ht="15.75" customHeight="1">
      <c r="L881" s="3"/>
    </row>
    <row r="882" ht="15.75" customHeight="1">
      <c r="L882" s="3"/>
    </row>
    <row r="883" ht="15.75" customHeight="1">
      <c r="L883" s="3"/>
    </row>
    <row r="884" ht="15.75" customHeight="1">
      <c r="L884" s="3"/>
    </row>
    <row r="885" ht="15.75" customHeight="1">
      <c r="L885" s="3"/>
    </row>
    <row r="886" ht="15.75" customHeight="1">
      <c r="L886" s="3"/>
    </row>
    <row r="887" ht="15.75" customHeight="1">
      <c r="L887" s="3"/>
    </row>
    <row r="888" ht="15.75" customHeight="1">
      <c r="L888" s="3"/>
    </row>
    <row r="889" ht="15.75" customHeight="1">
      <c r="L889" s="3"/>
    </row>
    <row r="890" ht="15.75" customHeight="1">
      <c r="L890" s="3"/>
    </row>
    <row r="891" ht="15.75" customHeight="1">
      <c r="L891" s="3"/>
    </row>
    <row r="892" ht="15.75" customHeight="1">
      <c r="L892" s="3"/>
    </row>
    <row r="893" ht="15.75" customHeight="1">
      <c r="L893" s="3"/>
    </row>
    <row r="894" ht="15.75" customHeight="1">
      <c r="L894" s="3"/>
    </row>
    <row r="895" ht="15.75" customHeight="1">
      <c r="L895" s="3"/>
    </row>
    <row r="896" ht="15.75" customHeight="1">
      <c r="L896" s="3"/>
    </row>
    <row r="897" ht="15.75" customHeight="1">
      <c r="L897" s="3"/>
    </row>
    <row r="898" ht="15.75" customHeight="1">
      <c r="L898" s="3"/>
    </row>
    <row r="899" ht="15.75" customHeight="1">
      <c r="L899" s="3"/>
    </row>
    <row r="900" ht="15.75" customHeight="1">
      <c r="L900" s="3"/>
    </row>
    <row r="901" ht="15.75" customHeight="1">
      <c r="L901" s="3"/>
    </row>
    <row r="902" ht="15.75" customHeight="1">
      <c r="L902" s="3"/>
    </row>
    <row r="903" ht="15.75" customHeight="1">
      <c r="L903" s="3"/>
    </row>
    <row r="904" ht="15.75" customHeight="1">
      <c r="L904" s="3"/>
    </row>
    <row r="905" ht="15.75" customHeight="1">
      <c r="L905" s="3"/>
    </row>
    <row r="906" ht="15.75" customHeight="1">
      <c r="L906" s="3"/>
    </row>
    <row r="907" ht="15.75" customHeight="1">
      <c r="L907" s="3"/>
    </row>
    <row r="908" ht="15.75" customHeight="1">
      <c r="L908" s="3"/>
    </row>
    <row r="909" ht="15.75" customHeight="1">
      <c r="L909" s="3"/>
    </row>
    <row r="910" ht="15.75" customHeight="1">
      <c r="L910" s="3"/>
    </row>
    <row r="911" ht="15.75" customHeight="1">
      <c r="L911" s="3"/>
    </row>
    <row r="912" ht="15.75" customHeight="1">
      <c r="L912" s="3"/>
    </row>
    <row r="913" ht="15.75" customHeight="1">
      <c r="L913" s="3"/>
    </row>
    <row r="914" ht="15.75" customHeight="1">
      <c r="L914" s="3"/>
    </row>
    <row r="915" ht="15.75" customHeight="1">
      <c r="L915" s="3"/>
    </row>
    <row r="916" ht="15.75" customHeight="1">
      <c r="L916" s="3"/>
    </row>
    <row r="917" ht="15.75" customHeight="1">
      <c r="L917" s="3"/>
    </row>
    <row r="918" ht="15.75" customHeight="1">
      <c r="L918" s="3"/>
    </row>
    <row r="919" ht="15.75" customHeight="1">
      <c r="L919" s="3"/>
    </row>
    <row r="920" ht="15.75" customHeight="1">
      <c r="L920" s="3"/>
    </row>
    <row r="921" ht="15.75" customHeight="1">
      <c r="L921" s="3"/>
    </row>
    <row r="922" ht="15.75" customHeight="1">
      <c r="L922" s="3"/>
    </row>
    <row r="923" ht="15.75" customHeight="1">
      <c r="L923" s="3"/>
    </row>
    <row r="924" ht="15.75" customHeight="1">
      <c r="L924" s="3"/>
    </row>
    <row r="925" ht="15.75" customHeight="1">
      <c r="L925" s="3"/>
    </row>
    <row r="926" ht="15.75" customHeight="1">
      <c r="L926" s="3"/>
    </row>
    <row r="927" ht="15.75" customHeight="1">
      <c r="L927" s="3"/>
    </row>
    <row r="928" ht="15.75" customHeight="1">
      <c r="L928" s="3"/>
    </row>
    <row r="929" ht="15.75" customHeight="1">
      <c r="L929" s="3"/>
    </row>
    <row r="930" ht="15.75" customHeight="1">
      <c r="L930" s="3"/>
    </row>
    <row r="931" ht="15.75" customHeight="1">
      <c r="L931" s="3"/>
    </row>
    <row r="932" ht="15.75" customHeight="1">
      <c r="L932" s="3"/>
    </row>
    <row r="933" ht="15.75" customHeight="1">
      <c r="L933" s="3"/>
    </row>
    <row r="934" ht="15.75" customHeight="1">
      <c r="L934" s="3"/>
    </row>
    <row r="935" ht="15.75" customHeight="1">
      <c r="L935" s="3"/>
    </row>
    <row r="936" ht="15.75" customHeight="1">
      <c r="L936" s="3"/>
    </row>
    <row r="937" ht="15.75" customHeight="1">
      <c r="L937" s="3"/>
    </row>
    <row r="938" ht="15.75" customHeight="1">
      <c r="L938" s="3"/>
    </row>
    <row r="939" ht="15.75" customHeight="1">
      <c r="L939" s="3"/>
    </row>
    <row r="940" ht="15.75" customHeight="1">
      <c r="L940" s="3"/>
    </row>
    <row r="941" ht="15.75" customHeight="1">
      <c r="L941" s="3"/>
    </row>
    <row r="942" ht="15.75" customHeight="1">
      <c r="L942" s="3"/>
    </row>
    <row r="943" ht="15.75" customHeight="1">
      <c r="L943" s="3"/>
    </row>
    <row r="944" ht="15.75" customHeight="1">
      <c r="L944" s="3"/>
    </row>
    <row r="945" ht="15.75" customHeight="1">
      <c r="L945" s="3"/>
    </row>
    <row r="946" ht="15.75" customHeight="1">
      <c r="L946" s="3"/>
    </row>
    <row r="947" ht="15.75" customHeight="1">
      <c r="L947" s="3"/>
    </row>
    <row r="948" ht="15.75" customHeight="1">
      <c r="L948" s="3"/>
    </row>
    <row r="949" ht="15.75" customHeight="1">
      <c r="L949" s="3"/>
    </row>
    <row r="950" ht="15.75" customHeight="1">
      <c r="L950" s="3"/>
    </row>
    <row r="951" ht="15.75" customHeight="1">
      <c r="L951" s="3"/>
    </row>
    <row r="952" ht="15.75" customHeight="1">
      <c r="L952" s="3"/>
    </row>
    <row r="953" ht="15.75" customHeight="1">
      <c r="L953" s="3"/>
    </row>
    <row r="954" ht="15.75" customHeight="1">
      <c r="L954" s="3"/>
    </row>
    <row r="955" ht="15.75" customHeight="1">
      <c r="L955" s="3"/>
    </row>
    <row r="956" ht="15.75" customHeight="1">
      <c r="L956" s="3"/>
    </row>
    <row r="957" ht="15.75" customHeight="1">
      <c r="L957" s="3"/>
    </row>
    <row r="958" ht="15.75" customHeight="1">
      <c r="L958" s="3"/>
    </row>
    <row r="959" ht="15.75" customHeight="1">
      <c r="L959" s="3"/>
    </row>
    <row r="960" ht="15.75" customHeight="1">
      <c r="L960" s="3"/>
    </row>
    <row r="961" ht="15.75" customHeight="1">
      <c r="L961" s="3"/>
    </row>
    <row r="962" ht="15.75" customHeight="1">
      <c r="L962" s="3"/>
    </row>
    <row r="963" ht="15.75" customHeight="1">
      <c r="L963" s="3"/>
    </row>
    <row r="964" ht="15.75" customHeight="1">
      <c r="L964" s="3"/>
    </row>
    <row r="965" ht="15.75" customHeight="1">
      <c r="L965" s="3"/>
    </row>
    <row r="966" ht="15.75" customHeight="1">
      <c r="L966" s="3"/>
    </row>
    <row r="967" ht="15.75" customHeight="1">
      <c r="L967" s="3"/>
    </row>
    <row r="968" ht="15.75" customHeight="1">
      <c r="L968" s="3"/>
    </row>
    <row r="969" ht="15.75" customHeight="1">
      <c r="L969" s="3"/>
    </row>
    <row r="970" ht="15.75" customHeight="1">
      <c r="L970" s="3"/>
    </row>
    <row r="971" ht="15.75" customHeight="1">
      <c r="L971" s="3"/>
    </row>
    <row r="972" ht="15.75" customHeight="1">
      <c r="L972" s="3"/>
    </row>
    <row r="973" ht="15.75" customHeight="1">
      <c r="L973" s="3"/>
    </row>
    <row r="974" ht="15.75" customHeight="1">
      <c r="L974" s="3"/>
    </row>
    <row r="975" ht="15.75" customHeight="1">
      <c r="L975" s="3"/>
    </row>
    <row r="976" ht="15.75" customHeight="1">
      <c r="L976" s="3"/>
    </row>
    <row r="977" ht="15.75" customHeight="1">
      <c r="L977" s="3"/>
    </row>
    <row r="978" ht="15.75" customHeight="1">
      <c r="L978" s="3"/>
    </row>
    <row r="979" ht="15.75" customHeight="1">
      <c r="L979" s="3"/>
    </row>
    <row r="980" ht="15.75" customHeight="1">
      <c r="L980" s="3"/>
    </row>
    <row r="981" ht="15.75" customHeight="1">
      <c r="L981" s="3"/>
    </row>
    <row r="982" ht="15.75" customHeight="1">
      <c r="L982" s="3"/>
    </row>
    <row r="983" ht="15.75" customHeight="1">
      <c r="L983" s="3"/>
    </row>
    <row r="984" ht="15.75" customHeight="1">
      <c r="L984" s="3"/>
    </row>
    <row r="985" ht="15.75" customHeight="1">
      <c r="L985" s="3"/>
    </row>
    <row r="986" ht="15.75" customHeight="1">
      <c r="L986" s="3"/>
    </row>
    <row r="987" ht="15.75" customHeight="1">
      <c r="L987" s="3"/>
    </row>
    <row r="988" ht="15.75" customHeight="1">
      <c r="L988" s="3"/>
    </row>
    <row r="989" ht="15.75" customHeight="1">
      <c r="L989" s="3"/>
    </row>
    <row r="990" ht="15.75" customHeight="1">
      <c r="L990" s="3"/>
    </row>
    <row r="991" ht="15.75" customHeight="1">
      <c r="L991" s="3"/>
    </row>
    <row r="992" ht="15.75" customHeight="1">
      <c r="L992" s="3"/>
    </row>
    <row r="993" ht="15.75" customHeight="1">
      <c r="L993" s="3"/>
    </row>
    <row r="994" ht="15.75" customHeight="1">
      <c r="L994" s="3"/>
    </row>
    <row r="995" ht="15.75" customHeight="1">
      <c r="L995" s="3"/>
    </row>
    <row r="996" ht="15.75" customHeight="1">
      <c r="L996" s="3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4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577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578</v>
      </c>
      <c r="E4" s="1"/>
      <c r="F4" s="4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88" t="s">
        <v>217</v>
      </c>
      <c r="C7" s="89" t="s">
        <v>579</v>
      </c>
      <c r="D7" s="89" t="s">
        <v>47</v>
      </c>
      <c r="E7" s="89"/>
      <c r="F7" s="38"/>
      <c r="G7" s="23"/>
      <c r="H7" s="28"/>
      <c r="I7" s="27"/>
      <c r="J7" s="30"/>
      <c r="K7" s="25" t="s">
        <v>23</v>
      </c>
      <c r="L7" s="28"/>
      <c r="M7" s="29"/>
      <c r="N7" s="23"/>
      <c r="O7" s="30"/>
      <c r="P7" s="31"/>
      <c r="Q7" s="49"/>
      <c r="R7" s="33">
        <f t="shared" ref="R7:R23" si="1">COUNTIF(E7:Q7,"=x")</f>
        <v>1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28</v>
      </c>
      <c r="C8" s="36" t="s">
        <v>28</v>
      </c>
      <c r="D8" s="36" t="s">
        <v>113</v>
      </c>
      <c r="E8" s="36" t="s">
        <v>35</v>
      </c>
      <c r="F8" s="40"/>
      <c r="G8" s="23"/>
      <c r="H8" s="28"/>
      <c r="I8" s="27"/>
      <c r="J8" s="30"/>
      <c r="K8" s="27"/>
      <c r="L8" s="28"/>
      <c r="M8" s="29"/>
      <c r="N8" s="23"/>
      <c r="O8" s="30"/>
      <c r="P8" s="23"/>
      <c r="Q8" s="43"/>
      <c r="R8" s="33">
        <f t="shared" si="1"/>
        <v>0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580</v>
      </c>
      <c r="C9" s="36" t="s">
        <v>581</v>
      </c>
      <c r="D9" s="36" t="s">
        <v>39</v>
      </c>
      <c r="E9" s="36" t="s">
        <v>582</v>
      </c>
      <c r="F9" s="40"/>
      <c r="G9" s="23"/>
      <c r="H9" s="28"/>
      <c r="I9" s="27"/>
      <c r="J9" s="30"/>
      <c r="K9" s="27"/>
      <c r="L9" s="28"/>
      <c r="M9" s="29"/>
      <c r="N9" s="23"/>
      <c r="O9" s="30"/>
      <c r="P9" s="23"/>
      <c r="Q9" s="43"/>
      <c r="R9" s="33">
        <f t="shared" si="1"/>
        <v>0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253</v>
      </c>
      <c r="C10" s="36" t="s">
        <v>483</v>
      </c>
      <c r="D10" s="36" t="s">
        <v>583</v>
      </c>
      <c r="E10" s="36" t="s">
        <v>584</v>
      </c>
      <c r="F10" s="40"/>
      <c r="G10" s="23"/>
      <c r="H10" s="28"/>
      <c r="I10" s="27"/>
      <c r="J10" s="30"/>
      <c r="K10" s="27"/>
      <c r="L10" s="28"/>
      <c r="M10" s="29"/>
      <c r="N10" s="23"/>
      <c r="O10" s="30"/>
      <c r="P10" s="31" t="s">
        <v>23</v>
      </c>
      <c r="Q10" s="43"/>
      <c r="R10" s="33">
        <f t="shared" si="1"/>
        <v>1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585</v>
      </c>
      <c r="C11" s="36" t="s">
        <v>86</v>
      </c>
      <c r="D11" s="36" t="s">
        <v>355</v>
      </c>
      <c r="E11" s="36" t="s">
        <v>246</v>
      </c>
      <c r="F11" s="40"/>
      <c r="G11" s="31" t="s">
        <v>23</v>
      </c>
      <c r="H11" s="28"/>
      <c r="I11" s="25" t="s">
        <v>23</v>
      </c>
      <c r="J11" s="26" t="s">
        <v>24</v>
      </c>
      <c r="K11" s="27"/>
      <c r="L11" s="28"/>
      <c r="M11" s="29"/>
      <c r="N11" s="23"/>
      <c r="O11" s="30"/>
      <c r="P11" s="31" t="s">
        <v>23</v>
      </c>
      <c r="Q11" s="49"/>
      <c r="R11" s="33">
        <f t="shared" si="1"/>
        <v>4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126</v>
      </c>
      <c r="C12" s="36" t="s">
        <v>80</v>
      </c>
      <c r="D12" s="36" t="s">
        <v>39</v>
      </c>
      <c r="E12" s="36" t="s">
        <v>36</v>
      </c>
      <c r="F12" s="38" t="s">
        <v>24</v>
      </c>
      <c r="G12" s="82"/>
      <c r="H12" s="28"/>
      <c r="I12" s="27"/>
      <c r="J12" s="30"/>
      <c r="K12" s="27"/>
      <c r="L12" s="28"/>
      <c r="M12" s="29"/>
      <c r="N12" s="23"/>
      <c r="O12" s="30"/>
      <c r="P12" s="31" t="s">
        <v>23</v>
      </c>
      <c r="Q12" s="49"/>
      <c r="R12" s="33">
        <f t="shared" si="1"/>
        <v>2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126</v>
      </c>
      <c r="C13" s="36" t="s">
        <v>347</v>
      </c>
      <c r="D13" s="36" t="s">
        <v>227</v>
      </c>
      <c r="E13" s="36" t="s">
        <v>35</v>
      </c>
      <c r="F13" s="38" t="s">
        <v>24</v>
      </c>
      <c r="G13" s="23"/>
      <c r="H13" s="28"/>
      <c r="I13" s="25" t="s">
        <v>23</v>
      </c>
      <c r="J13" s="26" t="s">
        <v>24</v>
      </c>
      <c r="K13" s="27"/>
      <c r="L13" s="28"/>
      <c r="M13" s="47" t="s">
        <v>23</v>
      </c>
      <c r="N13" s="31" t="s">
        <v>23</v>
      </c>
      <c r="O13" s="30"/>
      <c r="P13" s="31" t="s">
        <v>23</v>
      </c>
      <c r="Q13" s="49"/>
      <c r="R13" s="33">
        <f t="shared" si="1"/>
        <v>6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126</v>
      </c>
      <c r="C14" s="36" t="s">
        <v>586</v>
      </c>
      <c r="D14" s="36" t="s">
        <v>167</v>
      </c>
      <c r="E14" s="36" t="s">
        <v>440</v>
      </c>
      <c r="F14" s="40"/>
      <c r="G14" s="23"/>
      <c r="H14" s="28"/>
      <c r="I14" s="27"/>
      <c r="J14" s="26" t="s">
        <v>24</v>
      </c>
      <c r="K14" s="27"/>
      <c r="L14" s="28"/>
      <c r="M14" s="29"/>
      <c r="N14" s="23"/>
      <c r="O14" s="30"/>
      <c r="P14" s="31" t="s">
        <v>23</v>
      </c>
      <c r="Q14" s="49"/>
      <c r="R14" s="33">
        <f t="shared" si="1"/>
        <v>2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141</v>
      </c>
      <c r="C15" s="36" t="s">
        <v>217</v>
      </c>
      <c r="D15" s="36" t="s">
        <v>47</v>
      </c>
      <c r="E15" s="36" t="s">
        <v>40</v>
      </c>
      <c r="F15" s="38" t="s">
        <v>24</v>
      </c>
      <c r="G15" s="23"/>
      <c r="H15" s="28"/>
      <c r="I15" s="27"/>
      <c r="J15" s="26" t="s">
        <v>24</v>
      </c>
      <c r="K15" s="27"/>
      <c r="L15" s="28"/>
      <c r="M15" s="29"/>
      <c r="N15" s="23"/>
      <c r="O15" s="30"/>
      <c r="P15" s="31" t="s">
        <v>23</v>
      </c>
      <c r="Q15" s="49"/>
      <c r="R15" s="33">
        <f t="shared" si="1"/>
        <v>3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141</v>
      </c>
      <c r="C16" s="36" t="s">
        <v>587</v>
      </c>
      <c r="D16" s="36" t="s">
        <v>68</v>
      </c>
      <c r="E16" s="36" t="s">
        <v>69</v>
      </c>
      <c r="F16" s="40"/>
      <c r="G16" s="82"/>
      <c r="H16" s="28"/>
      <c r="I16" s="27"/>
      <c r="J16" s="26" t="s">
        <v>24</v>
      </c>
      <c r="K16" s="27"/>
      <c r="L16" s="28"/>
      <c r="M16" s="29"/>
      <c r="N16" s="23"/>
      <c r="O16" s="30"/>
      <c r="P16" s="31" t="s">
        <v>23</v>
      </c>
      <c r="Q16" s="43"/>
      <c r="R16" s="33">
        <f t="shared" si="1"/>
        <v>2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89</v>
      </c>
      <c r="C17" s="36" t="s">
        <v>588</v>
      </c>
      <c r="D17" s="36" t="s">
        <v>208</v>
      </c>
      <c r="E17" s="36"/>
      <c r="F17" s="40"/>
      <c r="G17" s="23"/>
      <c r="H17" s="28"/>
      <c r="I17" s="27"/>
      <c r="J17" s="30"/>
      <c r="K17" s="27"/>
      <c r="L17" s="28"/>
      <c r="M17" s="29"/>
      <c r="N17" s="23"/>
      <c r="O17" s="30"/>
      <c r="P17" s="31" t="s">
        <v>23</v>
      </c>
      <c r="Q17" s="49"/>
      <c r="R17" s="33">
        <f t="shared" si="1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89</v>
      </c>
      <c r="C18" s="36" t="s">
        <v>46</v>
      </c>
      <c r="D18" s="36" t="s">
        <v>589</v>
      </c>
      <c r="E18" s="36" t="s">
        <v>149</v>
      </c>
      <c r="F18" s="40"/>
      <c r="G18" s="31" t="s">
        <v>23</v>
      </c>
      <c r="H18" s="28"/>
      <c r="I18" s="27"/>
      <c r="J18" s="30"/>
      <c r="K18" s="27"/>
      <c r="L18" s="28"/>
      <c r="M18" s="29"/>
      <c r="N18" s="23"/>
      <c r="O18" s="30"/>
      <c r="P18" s="23"/>
      <c r="Q18" s="49"/>
      <c r="R18" s="33">
        <f t="shared" si="1"/>
        <v>1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590</v>
      </c>
      <c r="C19" s="36" t="s">
        <v>304</v>
      </c>
      <c r="D19" s="36" t="s">
        <v>69</v>
      </c>
      <c r="E19" s="36" t="s">
        <v>559</v>
      </c>
      <c r="F19" s="40"/>
      <c r="G19" s="23"/>
      <c r="H19" s="28"/>
      <c r="I19" s="27"/>
      <c r="J19" s="30"/>
      <c r="K19" s="27"/>
      <c r="L19" s="28"/>
      <c r="M19" s="47" t="s">
        <v>23</v>
      </c>
      <c r="N19" s="23"/>
      <c r="O19" s="30"/>
      <c r="P19" s="23"/>
      <c r="Q19" s="49"/>
      <c r="R19" s="33">
        <f t="shared" si="1"/>
        <v>1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102</v>
      </c>
      <c r="C20" s="36" t="s">
        <v>591</v>
      </c>
      <c r="D20" s="36" t="s">
        <v>592</v>
      </c>
      <c r="E20" s="36" t="s">
        <v>593</v>
      </c>
      <c r="F20" s="38" t="s">
        <v>24</v>
      </c>
      <c r="G20" s="23"/>
      <c r="H20" s="28"/>
      <c r="I20" s="27"/>
      <c r="J20" s="26" t="s">
        <v>24</v>
      </c>
      <c r="K20" s="27"/>
      <c r="L20" s="28"/>
      <c r="M20" s="29"/>
      <c r="N20" s="23"/>
      <c r="O20" s="30"/>
      <c r="P20" s="23"/>
      <c r="Q20" s="32" t="s">
        <v>23</v>
      </c>
      <c r="R20" s="33">
        <f t="shared" si="1"/>
        <v>3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170</v>
      </c>
      <c r="C21" s="36" t="s">
        <v>423</v>
      </c>
      <c r="D21" s="36" t="s">
        <v>47</v>
      </c>
      <c r="E21" s="36" t="s">
        <v>36</v>
      </c>
      <c r="F21" s="38" t="s">
        <v>24</v>
      </c>
      <c r="G21" s="23"/>
      <c r="H21" s="28"/>
      <c r="I21" s="27"/>
      <c r="J21" s="26" t="s">
        <v>24</v>
      </c>
      <c r="K21" s="27"/>
      <c r="L21" s="28"/>
      <c r="M21" s="47" t="s">
        <v>23</v>
      </c>
      <c r="N21" s="23"/>
      <c r="O21" s="30"/>
      <c r="P21" s="31" t="s">
        <v>23</v>
      </c>
      <c r="Q21" s="49"/>
      <c r="R21" s="33">
        <f t="shared" si="1"/>
        <v>4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594</v>
      </c>
      <c r="C22" s="36" t="s">
        <v>66</v>
      </c>
      <c r="D22" s="36" t="s">
        <v>43</v>
      </c>
      <c r="E22" s="36"/>
      <c r="F22" s="40"/>
      <c r="G22" s="23"/>
      <c r="H22" s="28"/>
      <c r="I22" s="27"/>
      <c r="J22" s="30"/>
      <c r="K22" s="27"/>
      <c r="L22" s="28"/>
      <c r="M22" s="29"/>
      <c r="N22" s="23"/>
      <c r="O22" s="30"/>
      <c r="P22" s="23"/>
      <c r="Q22" s="49"/>
      <c r="R22" s="33">
        <f t="shared" si="1"/>
        <v>0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595</v>
      </c>
      <c r="C23" s="36" t="s">
        <v>596</v>
      </c>
      <c r="D23" s="36" t="s">
        <v>39</v>
      </c>
      <c r="E23" s="36" t="s">
        <v>75</v>
      </c>
      <c r="F23" s="40"/>
      <c r="G23" s="23"/>
      <c r="H23" s="28"/>
      <c r="I23" s="27"/>
      <c r="J23" s="30"/>
      <c r="K23" s="27"/>
      <c r="L23" s="28"/>
      <c r="M23" s="29"/>
      <c r="N23" s="23"/>
      <c r="O23" s="30"/>
      <c r="P23" s="23"/>
      <c r="Q23" s="49"/>
      <c r="R23" s="33">
        <f t="shared" si="1"/>
        <v>0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172</v>
      </c>
      <c r="C24" s="36" t="s">
        <v>597</v>
      </c>
      <c r="D24" s="36" t="s">
        <v>211</v>
      </c>
      <c r="E24" s="36" t="s">
        <v>171</v>
      </c>
      <c r="F24" s="38" t="s">
        <v>24</v>
      </c>
      <c r="G24" s="31" t="s">
        <v>23</v>
      </c>
      <c r="H24" s="28"/>
      <c r="I24" s="27"/>
      <c r="J24" s="26" t="s">
        <v>24</v>
      </c>
      <c r="K24" s="27"/>
      <c r="L24" s="28"/>
      <c r="M24" s="29"/>
      <c r="N24" s="23"/>
      <c r="O24" s="30"/>
      <c r="P24" s="23"/>
      <c r="Q24" s="49"/>
      <c r="R24" s="33">
        <f t="shared" ref="R24:R43" si="2">COUNTIF(F24:Q24,"=x")</f>
        <v>3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598</v>
      </c>
      <c r="C25" s="36" t="s">
        <v>598</v>
      </c>
      <c r="D25" s="36" t="s">
        <v>599</v>
      </c>
      <c r="E25" s="36" t="s">
        <v>43</v>
      </c>
      <c r="F25" s="38"/>
      <c r="G25" s="23"/>
      <c r="H25" s="28"/>
      <c r="I25" s="27"/>
      <c r="J25" s="30"/>
      <c r="K25" s="27"/>
      <c r="L25" s="28"/>
      <c r="M25" s="29"/>
      <c r="N25" s="23"/>
      <c r="O25" s="30"/>
      <c r="P25" s="23"/>
      <c r="Q25" s="49"/>
      <c r="R25" s="33">
        <f t="shared" si="2"/>
        <v>0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600</v>
      </c>
      <c r="C26" s="36" t="s">
        <v>66</v>
      </c>
      <c r="D26" s="36" t="s">
        <v>47</v>
      </c>
      <c r="E26" s="36"/>
      <c r="F26" s="38"/>
      <c r="G26" s="23"/>
      <c r="H26" s="28"/>
      <c r="I26" s="27"/>
      <c r="J26" s="30"/>
      <c r="K26" s="27"/>
      <c r="L26" s="28"/>
      <c r="M26" s="29"/>
      <c r="N26" s="23"/>
      <c r="O26" s="30"/>
      <c r="P26" s="23"/>
      <c r="Q26" s="43"/>
      <c r="R26" s="33">
        <f t="shared" si="2"/>
        <v>0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601</v>
      </c>
      <c r="C27" s="36" t="s">
        <v>448</v>
      </c>
      <c r="D27" s="36" t="s">
        <v>39</v>
      </c>
      <c r="E27" s="36" t="s">
        <v>44</v>
      </c>
      <c r="F27" s="38" t="s">
        <v>24</v>
      </c>
      <c r="G27" s="23"/>
      <c r="H27" s="28"/>
      <c r="I27" s="27"/>
      <c r="J27" s="30"/>
      <c r="K27" s="27"/>
      <c r="L27" s="28"/>
      <c r="M27" s="29"/>
      <c r="N27" s="23"/>
      <c r="O27" s="30"/>
      <c r="P27" s="23"/>
      <c r="Q27" s="49"/>
      <c r="R27" s="33">
        <f t="shared" si="2"/>
        <v>1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602</v>
      </c>
      <c r="C28" s="36" t="s">
        <v>316</v>
      </c>
      <c r="D28" s="36" t="s">
        <v>181</v>
      </c>
      <c r="E28" s="36" t="s">
        <v>252</v>
      </c>
      <c r="F28" s="38"/>
      <c r="G28" s="23"/>
      <c r="H28" s="28"/>
      <c r="I28" s="27"/>
      <c r="J28" s="30"/>
      <c r="K28" s="27"/>
      <c r="L28" s="28"/>
      <c r="M28" s="29"/>
      <c r="N28" s="23"/>
      <c r="O28" s="30"/>
      <c r="P28" s="23"/>
      <c r="Q28" s="43"/>
      <c r="R28" s="33">
        <f t="shared" si="2"/>
        <v>0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381</v>
      </c>
      <c r="C29" s="36" t="s">
        <v>603</v>
      </c>
      <c r="D29" s="36" t="s">
        <v>604</v>
      </c>
      <c r="E29" s="36" t="s">
        <v>22</v>
      </c>
      <c r="F29" s="38" t="s">
        <v>24</v>
      </c>
      <c r="G29" s="23"/>
      <c r="H29" s="28"/>
      <c r="I29" s="25" t="s">
        <v>23</v>
      </c>
      <c r="J29" s="26" t="s">
        <v>24</v>
      </c>
      <c r="K29" s="27"/>
      <c r="L29" s="28"/>
      <c r="M29" s="47" t="s">
        <v>23</v>
      </c>
      <c r="N29" s="23"/>
      <c r="O29" s="30"/>
      <c r="P29" s="23"/>
      <c r="Q29" s="49"/>
      <c r="R29" s="33">
        <f t="shared" si="2"/>
        <v>4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145</v>
      </c>
      <c r="C30" s="36" t="s">
        <v>605</v>
      </c>
      <c r="D30" s="36" t="s">
        <v>211</v>
      </c>
      <c r="E30" s="36" t="s">
        <v>79</v>
      </c>
      <c r="F30" s="38"/>
      <c r="G30" s="23"/>
      <c r="H30" s="28"/>
      <c r="I30" s="27"/>
      <c r="J30" s="26" t="s">
        <v>24</v>
      </c>
      <c r="K30" s="27"/>
      <c r="L30" s="28"/>
      <c r="M30" s="29"/>
      <c r="N30" s="23"/>
      <c r="O30" s="30"/>
      <c r="P30" s="31" t="s">
        <v>23</v>
      </c>
      <c r="Q30" s="49"/>
      <c r="R30" s="33">
        <f t="shared" si="2"/>
        <v>2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145</v>
      </c>
      <c r="C31" s="36" t="s">
        <v>34</v>
      </c>
      <c r="D31" s="36" t="s">
        <v>355</v>
      </c>
      <c r="E31" s="36" t="s">
        <v>44</v>
      </c>
      <c r="F31" s="38" t="s">
        <v>24</v>
      </c>
      <c r="G31" s="23"/>
      <c r="H31" s="28"/>
      <c r="I31" s="27"/>
      <c r="J31" s="30"/>
      <c r="K31" s="27"/>
      <c r="L31" s="28"/>
      <c r="M31" s="29"/>
      <c r="N31" s="23"/>
      <c r="O31" s="30"/>
      <c r="P31" s="31"/>
      <c r="Q31" s="43"/>
      <c r="R31" s="33">
        <f t="shared" si="2"/>
        <v>1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606</v>
      </c>
      <c r="C32" s="36" t="s">
        <v>607</v>
      </c>
      <c r="D32" s="36" t="s">
        <v>608</v>
      </c>
      <c r="E32" s="36" t="s">
        <v>609</v>
      </c>
      <c r="F32" s="38"/>
      <c r="G32" s="23"/>
      <c r="H32" s="28"/>
      <c r="I32" s="27"/>
      <c r="J32" s="30"/>
      <c r="K32" s="27"/>
      <c r="L32" s="28"/>
      <c r="M32" s="29"/>
      <c r="N32" s="23"/>
      <c r="O32" s="30"/>
      <c r="P32" s="23"/>
      <c r="Q32" s="49"/>
      <c r="R32" s="33">
        <f t="shared" si="2"/>
        <v>0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163</v>
      </c>
      <c r="C33" s="36" t="s">
        <v>262</v>
      </c>
      <c r="D33" s="36" t="s">
        <v>298</v>
      </c>
      <c r="E33" s="36" t="s">
        <v>75</v>
      </c>
      <c r="F33" s="38"/>
      <c r="G33" s="23"/>
      <c r="H33" s="28"/>
      <c r="I33" s="27"/>
      <c r="J33" s="30"/>
      <c r="K33" s="27"/>
      <c r="L33" s="28"/>
      <c r="M33" s="29"/>
      <c r="N33" s="23"/>
      <c r="O33" s="30"/>
      <c r="P33" s="23"/>
      <c r="Q33" s="49"/>
      <c r="R33" s="33">
        <f t="shared" si="2"/>
        <v>0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610</v>
      </c>
      <c r="C34" s="36" t="s">
        <v>611</v>
      </c>
      <c r="D34" s="36" t="s">
        <v>39</v>
      </c>
      <c r="E34" s="36" t="s">
        <v>149</v>
      </c>
      <c r="F34" s="38" t="s">
        <v>24</v>
      </c>
      <c r="G34" s="23"/>
      <c r="H34" s="28"/>
      <c r="I34" s="27"/>
      <c r="J34" s="26" t="s">
        <v>24</v>
      </c>
      <c r="K34" s="27"/>
      <c r="L34" s="28"/>
      <c r="M34" s="29"/>
      <c r="N34" s="23"/>
      <c r="O34" s="30"/>
      <c r="P34" s="31" t="s">
        <v>23</v>
      </c>
      <c r="Q34" s="49"/>
      <c r="R34" s="33">
        <f t="shared" si="2"/>
        <v>3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100</v>
      </c>
      <c r="C35" s="36" t="s">
        <v>141</v>
      </c>
      <c r="D35" s="36" t="s">
        <v>167</v>
      </c>
      <c r="E35" s="36" t="s">
        <v>75</v>
      </c>
      <c r="F35" s="38"/>
      <c r="G35" s="31" t="s">
        <v>23</v>
      </c>
      <c r="H35" s="28"/>
      <c r="I35" s="27"/>
      <c r="J35" s="30"/>
      <c r="K35" s="27"/>
      <c r="L35" s="28"/>
      <c r="M35" s="29"/>
      <c r="N35" s="23"/>
      <c r="O35" s="30"/>
      <c r="P35" s="31" t="s">
        <v>23</v>
      </c>
      <c r="Q35" s="49"/>
      <c r="R35" s="33">
        <f t="shared" si="2"/>
        <v>2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612</v>
      </c>
      <c r="C36" s="36" t="s">
        <v>212</v>
      </c>
      <c r="D36" s="36" t="s">
        <v>355</v>
      </c>
      <c r="E36" s="36" t="s">
        <v>35</v>
      </c>
      <c r="F36" s="38"/>
      <c r="G36" s="23"/>
      <c r="H36" s="28"/>
      <c r="I36" s="27"/>
      <c r="J36" s="26" t="s">
        <v>24</v>
      </c>
      <c r="K36" s="25" t="s">
        <v>23</v>
      </c>
      <c r="L36" s="28"/>
      <c r="M36" s="29"/>
      <c r="N36" s="23"/>
      <c r="O36" s="30"/>
      <c r="P36" s="31" t="s">
        <v>23</v>
      </c>
      <c r="Q36" s="49"/>
      <c r="R36" s="33">
        <f t="shared" si="2"/>
        <v>3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49</v>
      </c>
      <c r="C37" s="36" t="s">
        <v>613</v>
      </c>
      <c r="D37" s="36" t="s">
        <v>39</v>
      </c>
      <c r="E37" s="36" t="s">
        <v>75</v>
      </c>
      <c r="F37" s="40"/>
      <c r="G37" s="23"/>
      <c r="H37" s="28"/>
      <c r="I37" s="27"/>
      <c r="J37" s="26" t="s">
        <v>24</v>
      </c>
      <c r="K37" s="25" t="s">
        <v>23</v>
      </c>
      <c r="L37" s="28"/>
      <c r="M37" s="29"/>
      <c r="N37" s="23"/>
      <c r="O37" s="30"/>
      <c r="P37" s="31" t="s">
        <v>23</v>
      </c>
      <c r="Q37" s="49"/>
      <c r="R37" s="33">
        <f t="shared" si="2"/>
        <v>3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49</v>
      </c>
      <c r="C38" s="36" t="s">
        <v>184</v>
      </c>
      <c r="D38" s="36" t="s">
        <v>425</v>
      </c>
      <c r="E38" s="36" t="s">
        <v>614</v>
      </c>
      <c r="F38" s="40"/>
      <c r="G38" s="23"/>
      <c r="H38" s="28"/>
      <c r="I38" s="27"/>
      <c r="J38" s="30"/>
      <c r="K38" s="27"/>
      <c r="L38" s="28"/>
      <c r="M38" s="29"/>
      <c r="N38" s="23"/>
      <c r="O38" s="30"/>
      <c r="P38" s="23"/>
      <c r="Q38" s="49"/>
      <c r="R38" s="33">
        <f t="shared" si="2"/>
        <v>0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49</v>
      </c>
      <c r="C39" s="36" t="s">
        <v>273</v>
      </c>
      <c r="D39" s="36" t="s">
        <v>615</v>
      </c>
      <c r="E39" s="36" t="s">
        <v>233</v>
      </c>
      <c r="F39" s="52"/>
      <c r="G39" s="53"/>
      <c r="H39" s="28"/>
      <c r="I39" s="55"/>
      <c r="J39" s="79"/>
      <c r="K39" s="55"/>
      <c r="L39" s="62"/>
      <c r="M39" s="64"/>
      <c r="N39" s="53"/>
      <c r="O39" s="79"/>
      <c r="P39" s="53"/>
      <c r="Q39" s="83"/>
      <c r="R39" s="33">
        <f t="shared" si="2"/>
        <v>0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49</v>
      </c>
      <c r="C40" s="36" t="s">
        <v>616</v>
      </c>
      <c r="D40" s="36" t="s">
        <v>72</v>
      </c>
      <c r="E40" s="36" t="s">
        <v>359</v>
      </c>
      <c r="F40" s="52"/>
      <c r="G40" s="53"/>
      <c r="H40" s="28"/>
      <c r="I40" s="55"/>
      <c r="J40" s="59" t="s">
        <v>24</v>
      </c>
      <c r="K40" s="55"/>
      <c r="L40" s="62"/>
      <c r="M40" s="64"/>
      <c r="N40" s="53"/>
      <c r="O40" s="79"/>
      <c r="P40" s="58" t="s">
        <v>23</v>
      </c>
      <c r="Q40" s="63"/>
      <c r="R40" s="33">
        <f t="shared" si="2"/>
        <v>2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394</v>
      </c>
      <c r="C41" s="36" t="s">
        <v>253</v>
      </c>
      <c r="D41" s="36" t="s">
        <v>105</v>
      </c>
      <c r="E41" s="36" t="s">
        <v>617</v>
      </c>
      <c r="F41" s="52"/>
      <c r="G41" s="58" t="s">
        <v>23</v>
      </c>
      <c r="H41" s="28"/>
      <c r="I41" s="55"/>
      <c r="J41" s="59" t="s">
        <v>24</v>
      </c>
      <c r="K41" s="55"/>
      <c r="L41" s="62"/>
      <c r="M41" s="64"/>
      <c r="N41" s="53"/>
      <c r="O41" s="79"/>
      <c r="P41" s="58" t="s">
        <v>23</v>
      </c>
      <c r="Q41" s="65" t="s">
        <v>23</v>
      </c>
      <c r="R41" s="33">
        <f t="shared" si="2"/>
        <v>4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618</v>
      </c>
      <c r="C42" s="36" t="s">
        <v>619</v>
      </c>
      <c r="D42" s="36" t="s">
        <v>149</v>
      </c>
      <c r="E42" s="36" t="s">
        <v>75</v>
      </c>
      <c r="F42" s="78" t="s">
        <v>24</v>
      </c>
      <c r="G42" s="53"/>
      <c r="H42" s="28"/>
      <c r="I42" s="55"/>
      <c r="J42" s="59" t="s">
        <v>24</v>
      </c>
      <c r="K42" s="55"/>
      <c r="L42" s="62"/>
      <c r="M42" s="64"/>
      <c r="N42" s="53"/>
      <c r="O42" s="79"/>
      <c r="P42" s="58" t="s">
        <v>23</v>
      </c>
      <c r="Q42" s="63"/>
      <c r="R42" s="33">
        <f t="shared" si="2"/>
        <v>3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586</v>
      </c>
      <c r="C43" s="36" t="s">
        <v>620</v>
      </c>
      <c r="D43" s="36" t="s">
        <v>211</v>
      </c>
      <c r="E43" s="36" t="s">
        <v>326</v>
      </c>
      <c r="F43" s="78"/>
      <c r="G43" s="53"/>
      <c r="H43" s="28"/>
      <c r="I43" s="55"/>
      <c r="J43" s="79"/>
      <c r="K43" s="55"/>
      <c r="L43" s="62"/>
      <c r="M43" s="64"/>
      <c r="N43" s="53"/>
      <c r="O43" s="79"/>
      <c r="P43" s="53"/>
      <c r="Q43" s="63"/>
      <c r="R43" s="33">
        <f t="shared" si="2"/>
        <v>0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F44" s="52"/>
      <c r="G44" s="53"/>
      <c r="H44" s="28"/>
      <c r="I44" s="55"/>
      <c r="J44" s="79"/>
      <c r="K44" s="55"/>
      <c r="L44" s="62"/>
      <c r="M44" s="64"/>
      <c r="N44" s="53"/>
      <c r="O44" s="79"/>
      <c r="P44" s="53"/>
      <c r="Q44" s="63"/>
      <c r="R44" s="33">
        <f t="shared" ref="R44:R46" si="3">COUNTIF(E44:Q44,"=x")</f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3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3">
        <f t="shared" ref="F47:Q47" si="4">COUNTIF(F7:F46,"=X")</f>
        <v>11</v>
      </c>
      <c r="G47" s="2">
        <f t="shared" si="4"/>
        <v>5</v>
      </c>
      <c r="H47" s="2">
        <f t="shared" si="4"/>
        <v>0</v>
      </c>
      <c r="I47" s="2">
        <f t="shared" si="4"/>
        <v>3</v>
      </c>
      <c r="J47" s="2">
        <f t="shared" si="4"/>
        <v>16</v>
      </c>
      <c r="K47" s="2">
        <f t="shared" si="4"/>
        <v>3</v>
      </c>
      <c r="L47" s="2">
        <f t="shared" si="4"/>
        <v>0</v>
      </c>
      <c r="M47" s="2">
        <f t="shared" si="4"/>
        <v>4</v>
      </c>
      <c r="N47" s="2">
        <f t="shared" si="4"/>
        <v>1</v>
      </c>
      <c r="O47" s="2">
        <f t="shared" si="4"/>
        <v>0</v>
      </c>
      <c r="P47" s="2">
        <f t="shared" si="4"/>
        <v>17</v>
      </c>
      <c r="Q47" s="2">
        <f t="shared" si="4"/>
        <v>2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4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621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622</v>
      </c>
      <c r="E4" s="1"/>
      <c r="F4" s="4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88" t="s">
        <v>449</v>
      </c>
      <c r="C7" s="89" t="s">
        <v>623</v>
      </c>
      <c r="D7" s="89" t="s">
        <v>39</v>
      </c>
      <c r="E7" s="89" t="s">
        <v>149</v>
      </c>
      <c r="F7" s="40"/>
      <c r="G7" s="23"/>
      <c r="H7" s="28"/>
      <c r="I7" s="27"/>
      <c r="J7" s="93"/>
      <c r="K7" s="27"/>
      <c r="L7" s="28"/>
      <c r="M7" s="29"/>
      <c r="N7" s="23"/>
      <c r="O7" s="30"/>
      <c r="P7" s="31" t="s">
        <v>23</v>
      </c>
      <c r="Q7" s="49"/>
      <c r="R7" s="33">
        <f t="shared" ref="R7:R46" si="1">COUNTIF(E7:Q7,"=x")</f>
        <v>1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543</v>
      </c>
      <c r="C8" s="36" t="s">
        <v>64</v>
      </c>
      <c r="D8" s="36" t="s">
        <v>227</v>
      </c>
      <c r="E8" s="36" t="s">
        <v>566</v>
      </c>
      <c r="F8" s="38" t="s">
        <v>23</v>
      </c>
      <c r="G8" s="23"/>
      <c r="H8" s="28"/>
      <c r="I8" s="25" t="s">
        <v>23</v>
      </c>
      <c r="J8" s="93"/>
      <c r="K8" s="27"/>
      <c r="L8" s="28"/>
      <c r="M8" s="47" t="s">
        <v>23</v>
      </c>
      <c r="N8" s="31" t="s">
        <v>23</v>
      </c>
      <c r="O8" s="30"/>
      <c r="P8" s="31" t="s">
        <v>23</v>
      </c>
      <c r="Q8" s="39" t="s">
        <v>23</v>
      </c>
      <c r="R8" s="33">
        <f t="shared" si="1"/>
        <v>6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347</v>
      </c>
      <c r="C9" s="36" t="s">
        <v>624</v>
      </c>
      <c r="D9" s="36" t="s">
        <v>35</v>
      </c>
      <c r="E9" s="36"/>
      <c r="F9" s="40"/>
      <c r="G9" s="23"/>
      <c r="H9" s="28"/>
      <c r="I9" s="27"/>
      <c r="J9" s="94" t="s">
        <v>24</v>
      </c>
      <c r="K9" s="25" t="s">
        <v>23</v>
      </c>
      <c r="L9" s="28"/>
      <c r="M9" s="29"/>
      <c r="N9" s="23"/>
      <c r="O9" s="30"/>
      <c r="P9" s="23"/>
      <c r="Q9" s="43"/>
      <c r="R9" s="33">
        <f t="shared" si="1"/>
        <v>2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157</v>
      </c>
      <c r="C10" s="36" t="s">
        <v>92</v>
      </c>
      <c r="D10" s="36" t="s">
        <v>39</v>
      </c>
      <c r="E10" s="36" t="s">
        <v>75</v>
      </c>
      <c r="F10" s="40"/>
      <c r="G10" s="23"/>
      <c r="H10" s="28"/>
      <c r="I10" s="27"/>
      <c r="J10" s="30"/>
      <c r="K10" s="27"/>
      <c r="L10" s="28"/>
      <c r="M10" s="29"/>
      <c r="N10" s="23"/>
      <c r="O10" s="30"/>
      <c r="P10" s="23"/>
      <c r="Q10" s="43"/>
      <c r="R10" s="33">
        <f t="shared" si="1"/>
        <v>0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29</v>
      </c>
      <c r="C11" s="36" t="s">
        <v>625</v>
      </c>
      <c r="D11" s="36" t="s">
        <v>208</v>
      </c>
      <c r="E11" s="36"/>
      <c r="F11" s="40"/>
      <c r="G11" s="23"/>
      <c r="H11" s="28"/>
      <c r="I11" s="27"/>
      <c r="J11" s="30"/>
      <c r="K11" s="25" t="s">
        <v>23</v>
      </c>
      <c r="L11" s="28"/>
      <c r="M11" s="29"/>
      <c r="N11" s="23"/>
      <c r="O11" s="30"/>
      <c r="P11" s="23"/>
      <c r="Q11" s="49"/>
      <c r="R11" s="33">
        <f t="shared" si="1"/>
        <v>1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29</v>
      </c>
      <c r="C12" s="36" t="s">
        <v>625</v>
      </c>
      <c r="D12" s="36" t="s">
        <v>264</v>
      </c>
      <c r="E12" s="36"/>
      <c r="F12" s="40"/>
      <c r="G12" s="82"/>
      <c r="H12" s="28"/>
      <c r="I12" s="27"/>
      <c r="J12" s="30"/>
      <c r="K12" s="25" t="s">
        <v>23</v>
      </c>
      <c r="L12" s="28"/>
      <c r="M12" s="29"/>
      <c r="N12" s="23"/>
      <c r="O12" s="30"/>
      <c r="P12" s="23"/>
      <c r="Q12" s="49"/>
      <c r="R12" s="33">
        <f t="shared" si="1"/>
        <v>1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626</v>
      </c>
      <c r="C13" s="36" t="s">
        <v>627</v>
      </c>
      <c r="D13" s="36" t="s">
        <v>355</v>
      </c>
      <c r="E13" s="36" t="s">
        <v>40</v>
      </c>
      <c r="F13" s="40"/>
      <c r="G13" s="23"/>
      <c r="H13" s="28"/>
      <c r="I13" s="27"/>
      <c r="J13" s="93"/>
      <c r="K13" s="27"/>
      <c r="L13" s="28"/>
      <c r="M13" s="29"/>
      <c r="N13" s="23"/>
      <c r="O13" s="30"/>
      <c r="P13" s="31" t="s">
        <v>23</v>
      </c>
      <c r="Q13" s="32"/>
      <c r="R13" s="33">
        <f t="shared" si="1"/>
        <v>1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59</v>
      </c>
      <c r="C14" s="36" t="s">
        <v>126</v>
      </c>
      <c r="D14" s="36" t="s">
        <v>628</v>
      </c>
      <c r="E14" s="36" t="s">
        <v>82</v>
      </c>
      <c r="F14" s="40"/>
      <c r="G14" s="23"/>
      <c r="H14" s="28"/>
      <c r="I14" s="27"/>
      <c r="J14" s="93"/>
      <c r="K14" s="25" t="s">
        <v>23</v>
      </c>
      <c r="L14" s="28"/>
      <c r="M14" s="29"/>
      <c r="N14" s="31" t="s">
        <v>23</v>
      </c>
      <c r="O14" s="30"/>
      <c r="P14" s="31" t="s">
        <v>23</v>
      </c>
      <c r="Q14" s="32"/>
      <c r="R14" s="33">
        <f t="shared" si="1"/>
        <v>3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629</v>
      </c>
      <c r="C15" s="36" t="s">
        <v>143</v>
      </c>
      <c r="D15" s="36" t="s">
        <v>82</v>
      </c>
      <c r="E15" s="36"/>
      <c r="F15" s="40"/>
      <c r="G15" s="23"/>
      <c r="H15" s="28"/>
      <c r="I15" s="27"/>
      <c r="J15" s="93"/>
      <c r="K15" s="27"/>
      <c r="L15" s="28"/>
      <c r="M15" s="29"/>
      <c r="N15" s="31" t="s">
        <v>23</v>
      </c>
      <c r="O15" s="30"/>
      <c r="P15" s="23"/>
      <c r="Q15" s="49"/>
      <c r="R15" s="33">
        <f t="shared" si="1"/>
        <v>1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630</v>
      </c>
      <c r="C16" s="36" t="s">
        <v>580</v>
      </c>
      <c r="D16" s="36" t="s">
        <v>589</v>
      </c>
      <c r="E16" s="36" t="s">
        <v>35</v>
      </c>
      <c r="F16" s="40"/>
      <c r="G16" s="82"/>
      <c r="H16" s="28"/>
      <c r="I16" s="27"/>
      <c r="J16" s="93"/>
      <c r="K16" s="27"/>
      <c r="L16" s="28"/>
      <c r="M16" s="29"/>
      <c r="N16" s="31"/>
      <c r="O16" s="30"/>
      <c r="P16" s="23"/>
      <c r="Q16" s="43"/>
      <c r="R16" s="33">
        <f t="shared" si="1"/>
        <v>0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66</v>
      </c>
      <c r="C17" s="36" t="s">
        <v>434</v>
      </c>
      <c r="D17" s="36" t="s">
        <v>631</v>
      </c>
      <c r="E17" s="36" t="s">
        <v>632</v>
      </c>
      <c r="F17" s="40"/>
      <c r="G17" s="23"/>
      <c r="H17" s="28"/>
      <c r="I17" s="27"/>
      <c r="J17" s="93"/>
      <c r="K17" s="27"/>
      <c r="L17" s="28"/>
      <c r="M17" s="29"/>
      <c r="N17" s="31"/>
      <c r="O17" s="30"/>
      <c r="P17" s="31" t="s">
        <v>23</v>
      </c>
      <c r="Q17" s="32"/>
      <c r="R17" s="33">
        <f t="shared" si="1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76</v>
      </c>
      <c r="C18" s="36" t="s">
        <v>294</v>
      </c>
      <c r="D18" s="36" t="s">
        <v>35</v>
      </c>
      <c r="E18" s="36"/>
      <c r="F18" s="40"/>
      <c r="G18" s="23"/>
      <c r="H18" s="28"/>
      <c r="I18" s="25" t="s">
        <v>23</v>
      </c>
      <c r="J18" s="93"/>
      <c r="K18" s="27"/>
      <c r="L18" s="28"/>
      <c r="M18" s="29"/>
      <c r="N18" s="31" t="s">
        <v>23</v>
      </c>
      <c r="O18" s="30"/>
      <c r="P18" s="31" t="s">
        <v>23</v>
      </c>
      <c r="Q18" s="32" t="s">
        <v>23</v>
      </c>
      <c r="R18" s="33">
        <f t="shared" si="1"/>
        <v>4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76</v>
      </c>
      <c r="C19" s="36" t="s">
        <v>198</v>
      </c>
      <c r="D19" s="36" t="s">
        <v>324</v>
      </c>
      <c r="E19" s="36" t="s">
        <v>219</v>
      </c>
      <c r="F19" s="38" t="s">
        <v>23</v>
      </c>
      <c r="G19" s="23"/>
      <c r="H19" s="28"/>
      <c r="I19" s="27"/>
      <c r="J19" s="26" t="s">
        <v>24</v>
      </c>
      <c r="K19" s="25" t="s">
        <v>23</v>
      </c>
      <c r="L19" s="28"/>
      <c r="M19" s="29"/>
      <c r="N19" s="31" t="s">
        <v>23</v>
      </c>
      <c r="O19" s="30"/>
      <c r="P19" s="31" t="s">
        <v>23</v>
      </c>
      <c r="Q19" s="49"/>
      <c r="R19" s="33">
        <f t="shared" si="1"/>
        <v>5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633</v>
      </c>
      <c r="C20" s="36" t="s">
        <v>634</v>
      </c>
      <c r="D20" s="36" t="s">
        <v>113</v>
      </c>
      <c r="E20" s="36"/>
      <c r="F20" s="40"/>
      <c r="G20" s="23"/>
      <c r="H20" s="28"/>
      <c r="I20" s="27"/>
      <c r="J20" s="30"/>
      <c r="K20" s="25" t="s">
        <v>23</v>
      </c>
      <c r="L20" s="28"/>
      <c r="M20" s="29"/>
      <c r="N20" s="31" t="s">
        <v>23</v>
      </c>
      <c r="O20" s="30"/>
      <c r="P20" s="23"/>
      <c r="Q20" s="49"/>
      <c r="R20" s="33">
        <f t="shared" si="1"/>
        <v>2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414</v>
      </c>
      <c r="C21" s="36" t="s">
        <v>226</v>
      </c>
      <c r="D21" s="36" t="s">
        <v>152</v>
      </c>
      <c r="E21" s="36" t="s">
        <v>635</v>
      </c>
      <c r="F21" s="40"/>
      <c r="G21" s="23"/>
      <c r="H21" s="28"/>
      <c r="I21" s="27"/>
      <c r="J21" s="30"/>
      <c r="K21" s="27"/>
      <c r="L21" s="28"/>
      <c r="M21" s="29"/>
      <c r="N21" s="31" t="s">
        <v>23</v>
      </c>
      <c r="O21" s="30"/>
      <c r="P21" s="23"/>
      <c r="Q21" s="49"/>
      <c r="R21" s="33">
        <f t="shared" si="1"/>
        <v>1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86</v>
      </c>
      <c r="C22" s="36" t="s">
        <v>636</v>
      </c>
      <c r="D22" s="36" t="s">
        <v>208</v>
      </c>
      <c r="E22" s="36"/>
      <c r="F22" s="40"/>
      <c r="G22" s="23"/>
      <c r="H22" s="28"/>
      <c r="I22" s="27"/>
      <c r="J22" s="30"/>
      <c r="K22" s="27"/>
      <c r="L22" s="28"/>
      <c r="M22" s="29"/>
      <c r="N22" s="23"/>
      <c r="O22" s="30"/>
      <c r="P22" s="31" t="s">
        <v>23</v>
      </c>
      <c r="Q22" s="49"/>
      <c r="R22" s="33">
        <f t="shared" si="1"/>
        <v>1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86</v>
      </c>
      <c r="C23" s="36" t="s">
        <v>637</v>
      </c>
      <c r="D23" s="36" t="s">
        <v>208</v>
      </c>
      <c r="E23" s="36"/>
      <c r="F23" s="40"/>
      <c r="G23" s="23"/>
      <c r="H23" s="28"/>
      <c r="I23" s="27"/>
      <c r="J23" s="30"/>
      <c r="K23" s="27"/>
      <c r="L23" s="28"/>
      <c r="M23" s="47" t="s">
        <v>23</v>
      </c>
      <c r="N23" s="31"/>
      <c r="O23" s="30"/>
      <c r="P23" s="31" t="s">
        <v>23</v>
      </c>
      <c r="Q23" s="32"/>
      <c r="R23" s="33">
        <f t="shared" si="1"/>
        <v>2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638</v>
      </c>
      <c r="C24" s="36" t="s">
        <v>170</v>
      </c>
      <c r="D24" s="36" t="s">
        <v>149</v>
      </c>
      <c r="E24" s="36" t="s">
        <v>236</v>
      </c>
      <c r="F24" s="40"/>
      <c r="G24" s="23"/>
      <c r="H24" s="28"/>
      <c r="I24" s="27"/>
      <c r="J24" s="26" t="s">
        <v>24</v>
      </c>
      <c r="K24" s="27"/>
      <c r="L24" s="28"/>
      <c r="M24" s="29"/>
      <c r="N24" s="31" t="s">
        <v>23</v>
      </c>
      <c r="O24" s="30"/>
      <c r="P24" s="23"/>
      <c r="Q24" s="49"/>
      <c r="R24" s="33">
        <f t="shared" si="1"/>
        <v>2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639</v>
      </c>
      <c r="C25" s="36" t="s">
        <v>294</v>
      </c>
      <c r="D25" s="36" t="s">
        <v>78</v>
      </c>
      <c r="E25" s="36" t="s">
        <v>79</v>
      </c>
      <c r="F25" s="40"/>
      <c r="G25" s="23"/>
      <c r="H25" s="28"/>
      <c r="I25" s="27"/>
      <c r="J25" s="26" t="s">
        <v>24</v>
      </c>
      <c r="K25" s="25" t="s">
        <v>23</v>
      </c>
      <c r="L25" s="28"/>
      <c r="M25" s="29"/>
      <c r="N25" s="23"/>
      <c r="O25" s="30"/>
      <c r="P25" s="31" t="s">
        <v>23</v>
      </c>
      <c r="Q25" s="49"/>
      <c r="R25" s="33">
        <f t="shared" si="1"/>
        <v>3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92</v>
      </c>
      <c r="C26" s="36" t="s">
        <v>49</v>
      </c>
      <c r="D26" s="36" t="s">
        <v>125</v>
      </c>
      <c r="E26" s="36"/>
      <c r="F26" s="40"/>
      <c r="G26" s="23"/>
      <c r="H26" s="28"/>
      <c r="I26" s="27"/>
      <c r="J26" s="30"/>
      <c r="K26" s="27"/>
      <c r="L26" s="28"/>
      <c r="M26" s="29"/>
      <c r="N26" s="31" t="s">
        <v>23</v>
      </c>
      <c r="O26" s="30"/>
      <c r="P26" s="31" t="s">
        <v>23</v>
      </c>
      <c r="Q26" s="43"/>
      <c r="R26" s="33">
        <f t="shared" si="1"/>
        <v>2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92</v>
      </c>
      <c r="C27" s="36" t="s">
        <v>640</v>
      </c>
      <c r="D27" s="36" t="s">
        <v>208</v>
      </c>
      <c r="E27" s="36"/>
      <c r="F27" s="40"/>
      <c r="G27" s="23"/>
      <c r="H27" s="28"/>
      <c r="I27" s="27"/>
      <c r="J27" s="30"/>
      <c r="K27" s="27"/>
      <c r="L27" s="28"/>
      <c r="M27" s="29"/>
      <c r="N27" s="31" t="s">
        <v>23</v>
      </c>
      <c r="O27" s="30"/>
      <c r="P27" s="23"/>
      <c r="Q27" s="32"/>
      <c r="R27" s="33">
        <f t="shared" si="1"/>
        <v>1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262</v>
      </c>
      <c r="C28" s="36" t="s">
        <v>249</v>
      </c>
      <c r="D28" s="36" t="s">
        <v>44</v>
      </c>
      <c r="E28" s="36" t="s">
        <v>236</v>
      </c>
      <c r="F28" s="40"/>
      <c r="G28" s="23"/>
      <c r="H28" s="28"/>
      <c r="I28" s="27"/>
      <c r="J28" s="30"/>
      <c r="K28" s="27"/>
      <c r="L28" s="28"/>
      <c r="M28" s="29"/>
      <c r="N28" s="31" t="s">
        <v>23</v>
      </c>
      <c r="O28" s="30"/>
      <c r="P28" s="23"/>
      <c r="Q28" s="39"/>
      <c r="R28" s="33">
        <f t="shared" si="1"/>
        <v>1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262</v>
      </c>
      <c r="C29" s="36" t="s">
        <v>331</v>
      </c>
      <c r="D29" s="36" t="s">
        <v>641</v>
      </c>
      <c r="E29" s="36"/>
      <c r="F29" s="40"/>
      <c r="G29" s="23"/>
      <c r="H29" s="28"/>
      <c r="I29" s="27"/>
      <c r="J29" s="26" t="s">
        <v>24</v>
      </c>
      <c r="K29" s="25" t="s">
        <v>23</v>
      </c>
      <c r="L29" s="28"/>
      <c r="M29" s="29"/>
      <c r="N29" s="31" t="s">
        <v>23</v>
      </c>
      <c r="O29" s="30"/>
      <c r="P29" s="31" t="s">
        <v>23</v>
      </c>
      <c r="Q29" s="32" t="s">
        <v>23</v>
      </c>
      <c r="R29" s="33">
        <f t="shared" si="1"/>
        <v>5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99</v>
      </c>
      <c r="C30" s="36" t="s">
        <v>89</v>
      </c>
      <c r="D30" s="36" t="s">
        <v>289</v>
      </c>
      <c r="E30" s="36" t="s">
        <v>40</v>
      </c>
      <c r="F30" s="40"/>
      <c r="G30" s="23"/>
      <c r="H30" s="28"/>
      <c r="I30" s="27"/>
      <c r="J30" s="30"/>
      <c r="K30" s="27"/>
      <c r="L30" s="28"/>
      <c r="M30" s="29"/>
      <c r="N30" s="23"/>
      <c r="O30" s="30"/>
      <c r="P30" s="23"/>
      <c r="Q30" s="49"/>
      <c r="R30" s="33">
        <f t="shared" si="1"/>
        <v>0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642</v>
      </c>
      <c r="C31" s="36" t="s">
        <v>26</v>
      </c>
      <c r="D31" s="36" t="s">
        <v>211</v>
      </c>
      <c r="E31" s="36" t="s">
        <v>79</v>
      </c>
      <c r="F31" s="40"/>
      <c r="G31" s="23"/>
      <c r="H31" s="28"/>
      <c r="I31" s="27"/>
      <c r="J31" s="30"/>
      <c r="K31" s="27"/>
      <c r="L31" s="28"/>
      <c r="M31" s="47" t="s">
        <v>23</v>
      </c>
      <c r="N31" s="31" t="s">
        <v>23</v>
      </c>
      <c r="O31" s="30"/>
      <c r="P31" s="23"/>
      <c r="Q31" s="39"/>
      <c r="R31" s="33">
        <f t="shared" si="1"/>
        <v>2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325</v>
      </c>
      <c r="C32" s="36" t="s">
        <v>643</v>
      </c>
      <c r="D32" s="36" t="s">
        <v>211</v>
      </c>
      <c r="E32" s="36" t="s">
        <v>644</v>
      </c>
      <c r="F32" s="40"/>
      <c r="G32" s="23"/>
      <c r="H32" s="28"/>
      <c r="I32" s="27"/>
      <c r="J32" s="30"/>
      <c r="K32" s="27"/>
      <c r="L32" s="28"/>
      <c r="M32" s="29"/>
      <c r="N32" s="23"/>
      <c r="O32" s="30"/>
      <c r="P32" s="23"/>
      <c r="Q32" s="49"/>
      <c r="R32" s="33">
        <f t="shared" si="1"/>
        <v>0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325</v>
      </c>
      <c r="C33" s="36" t="s">
        <v>645</v>
      </c>
      <c r="D33" s="36" t="s">
        <v>44</v>
      </c>
      <c r="E33" s="36" t="s">
        <v>236</v>
      </c>
      <c r="F33" s="40"/>
      <c r="G33" s="23"/>
      <c r="H33" s="28"/>
      <c r="I33" s="27"/>
      <c r="J33" s="30"/>
      <c r="K33" s="27"/>
      <c r="L33" s="28"/>
      <c r="M33" s="29"/>
      <c r="N33" s="31" t="s">
        <v>23</v>
      </c>
      <c r="O33" s="30"/>
      <c r="P33" s="23"/>
      <c r="Q33" s="49"/>
      <c r="R33" s="33">
        <f t="shared" si="1"/>
        <v>1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325</v>
      </c>
      <c r="C34" s="36" t="s">
        <v>46</v>
      </c>
      <c r="D34" s="36" t="s">
        <v>646</v>
      </c>
      <c r="E34" s="36" t="s">
        <v>647</v>
      </c>
      <c r="F34" s="40"/>
      <c r="G34" s="23"/>
      <c r="H34" s="28"/>
      <c r="I34" s="27"/>
      <c r="J34" s="30"/>
      <c r="K34" s="27"/>
      <c r="L34" s="28"/>
      <c r="M34" s="29"/>
      <c r="N34" s="23"/>
      <c r="O34" s="30"/>
      <c r="P34" s="23"/>
      <c r="Q34" s="49"/>
      <c r="R34" s="33">
        <f t="shared" si="1"/>
        <v>0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325</v>
      </c>
      <c r="C35" s="36" t="s">
        <v>648</v>
      </c>
      <c r="D35" s="36" t="s">
        <v>484</v>
      </c>
      <c r="E35" s="36" t="s">
        <v>161</v>
      </c>
      <c r="F35" s="40"/>
      <c r="G35" s="23"/>
      <c r="H35" s="28"/>
      <c r="I35" s="27"/>
      <c r="J35" s="93"/>
      <c r="K35" s="27"/>
      <c r="L35" s="28"/>
      <c r="M35" s="29"/>
      <c r="N35" s="31" t="s">
        <v>23</v>
      </c>
      <c r="O35" s="30"/>
      <c r="P35" s="23"/>
      <c r="Q35" s="32"/>
      <c r="R35" s="33">
        <f t="shared" si="1"/>
        <v>1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649</v>
      </c>
      <c r="C36" s="36" t="s">
        <v>299</v>
      </c>
      <c r="D36" s="36" t="s">
        <v>650</v>
      </c>
      <c r="E36" s="36" t="s">
        <v>644</v>
      </c>
      <c r="F36" s="40"/>
      <c r="G36" s="23"/>
      <c r="H36" s="28"/>
      <c r="I36" s="27"/>
      <c r="J36" s="30"/>
      <c r="K36" s="27"/>
      <c r="L36" s="28"/>
      <c r="M36" s="29"/>
      <c r="N36" s="31" t="s">
        <v>23</v>
      </c>
      <c r="O36" s="30"/>
      <c r="P36" s="23"/>
      <c r="Q36" s="32"/>
      <c r="R36" s="33">
        <f t="shared" si="1"/>
        <v>1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263</v>
      </c>
      <c r="C37" s="36" t="s">
        <v>651</v>
      </c>
      <c r="D37" s="36" t="s">
        <v>652</v>
      </c>
      <c r="E37" s="36" t="s">
        <v>36</v>
      </c>
      <c r="F37" s="40"/>
      <c r="G37" s="23"/>
      <c r="H37" s="28"/>
      <c r="I37" s="27"/>
      <c r="J37" s="26" t="s">
        <v>24</v>
      </c>
      <c r="K37" s="27"/>
      <c r="L37" s="28"/>
      <c r="M37" s="29"/>
      <c r="N37" s="31" t="s">
        <v>23</v>
      </c>
      <c r="O37" s="30"/>
      <c r="P37" s="23"/>
      <c r="Q37" s="32"/>
      <c r="R37" s="33">
        <f t="shared" si="1"/>
        <v>2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46</v>
      </c>
      <c r="C38" s="36" t="s">
        <v>653</v>
      </c>
      <c r="D38" s="36" t="s">
        <v>104</v>
      </c>
      <c r="E38" s="36" t="s">
        <v>409</v>
      </c>
      <c r="F38" s="40"/>
      <c r="G38" s="23"/>
      <c r="H38" s="28"/>
      <c r="I38" s="27"/>
      <c r="J38" s="30"/>
      <c r="K38" s="25" t="s">
        <v>23</v>
      </c>
      <c r="L38" s="28"/>
      <c r="M38" s="29"/>
      <c r="N38" s="31" t="s">
        <v>23</v>
      </c>
      <c r="O38" s="30"/>
      <c r="P38" s="31" t="s">
        <v>23</v>
      </c>
      <c r="Q38" s="32" t="s">
        <v>23</v>
      </c>
      <c r="R38" s="33">
        <f t="shared" si="1"/>
        <v>4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654</v>
      </c>
      <c r="C39" s="36" t="s">
        <v>200</v>
      </c>
      <c r="D39" s="36" t="s">
        <v>655</v>
      </c>
      <c r="E39" s="36"/>
      <c r="F39" s="52"/>
      <c r="G39" s="53"/>
      <c r="H39" s="28"/>
      <c r="I39" s="55"/>
      <c r="J39" s="79"/>
      <c r="K39" s="54" t="s">
        <v>23</v>
      </c>
      <c r="L39" s="62"/>
      <c r="M39" s="64"/>
      <c r="N39" s="58" t="s">
        <v>23</v>
      </c>
      <c r="O39" s="79"/>
      <c r="P39" s="58" t="s">
        <v>23</v>
      </c>
      <c r="Q39" s="60"/>
      <c r="R39" s="33">
        <f t="shared" si="1"/>
        <v>3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656</v>
      </c>
      <c r="C40" s="36" t="s">
        <v>657</v>
      </c>
      <c r="D40" s="36" t="s">
        <v>39</v>
      </c>
      <c r="E40" s="36" t="s">
        <v>202</v>
      </c>
      <c r="F40" s="52"/>
      <c r="G40" s="53"/>
      <c r="H40" s="28"/>
      <c r="I40" s="54" t="s">
        <v>23</v>
      </c>
      <c r="J40" s="79"/>
      <c r="K40" s="55"/>
      <c r="L40" s="62"/>
      <c r="M40" s="64"/>
      <c r="N40" s="58" t="s">
        <v>23</v>
      </c>
      <c r="O40" s="79"/>
      <c r="P40" s="53"/>
      <c r="Q40" s="65"/>
      <c r="R40" s="33">
        <f t="shared" si="1"/>
        <v>2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20</v>
      </c>
      <c r="C41" s="36" t="s">
        <v>217</v>
      </c>
      <c r="D41" s="36" t="s">
        <v>442</v>
      </c>
      <c r="E41" s="36" t="s">
        <v>69</v>
      </c>
      <c r="F41" s="52"/>
      <c r="G41" s="53"/>
      <c r="H41" s="28"/>
      <c r="I41" s="55"/>
      <c r="J41" s="95"/>
      <c r="K41" s="55"/>
      <c r="L41" s="62"/>
      <c r="M41" s="64"/>
      <c r="N41" s="58" t="s">
        <v>23</v>
      </c>
      <c r="O41" s="79"/>
      <c r="P41" s="53"/>
      <c r="Q41" s="63"/>
      <c r="R41" s="33">
        <f t="shared" si="1"/>
        <v>1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658</v>
      </c>
      <c r="C42" s="36" t="s">
        <v>386</v>
      </c>
      <c r="D42" s="36" t="s">
        <v>659</v>
      </c>
      <c r="E42" s="36" t="s">
        <v>660</v>
      </c>
      <c r="F42" s="52"/>
      <c r="G42" s="53"/>
      <c r="H42" s="28"/>
      <c r="I42" s="55"/>
      <c r="J42" s="79"/>
      <c r="K42" s="54" t="s">
        <v>23</v>
      </c>
      <c r="L42" s="62"/>
      <c r="M42" s="64"/>
      <c r="N42" s="58" t="s">
        <v>23</v>
      </c>
      <c r="O42" s="79"/>
      <c r="P42" s="53"/>
      <c r="Q42" s="63"/>
      <c r="R42" s="33">
        <f t="shared" si="1"/>
        <v>2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661</v>
      </c>
      <c r="C43" s="36" t="s">
        <v>662</v>
      </c>
      <c r="D43" s="36" t="s">
        <v>663</v>
      </c>
      <c r="E43" s="36" t="s">
        <v>44</v>
      </c>
      <c r="F43" s="52"/>
      <c r="G43" s="53"/>
      <c r="H43" s="28"/>
      <c r="I43" s="55"/>
      <c r="J43" s="79"/>
      <c r="K43" s="55"/>
      <c r="L43" s="62"/>
      <c r="M43" s="64"/>
      <c r="N43" s="58"/>
      <c r="O43" s="79"/>
      <c r="P43" s="53"/>
      <c r="Q43" s="63"/>
      <c r="R43" s="33">
        <f t="shared" si="1"/>
        <v>0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35" t="s">
        <v>664</v>
      </c>
      <c r="C44" s="36" t="s">
        <v>665</v>
      </c>
      <c r="D44" s="36" t="s">
        <v>78</v>
      </c>
      <c r="E44" s="36"/>
      <c r="F44" s="52"/>
      <c r="G44" s="53"/>
      <c r="H44" s="28"/>
      <c r="I44" s="55"/>
      <c r="J44" s="95"/>
      <c r="K44" s="54" t="s">
        <v>23</v>
      </c>
      <c r="L44" s="62"/>
      <c r="M44" s="64"/>
      <c r="N44" s="58" t="s">
        <v>23</v>
      </c>
      <c r="O44" s="79"/>
      <c r="P44" s="58" t="s">
        <v>23</v>
      </c>
      <c r="Q44" s="65" t="s">
        <v>23</v>
      </c>
      <c r="R44" s="33">
        <f t="shared" si="1"/>
        <v>4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1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1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3">
        <f t="shared" ref="F47:Q47" si="2">COUNTIF(F7:F46,"=X")</f>
        <v>2</v>
      </c>
      <c r="G47" s="2">
        <f t="shared" si="2"/>
        <v>0</v>
      </c>
      <c r="H47" s="2">
        <f t="shared" si="2"/>
        <v>0</v>
      </c>
      <c r="I47" s="2">
        <f t="shared" si="2"/>
        <v>3</v>
      </c>
      <c r="J47" s="2">
        <f t="shared" si="2"/>
        <v>6</v>
      </c>
      <c r="K47" s="2">
        <f t="shared" si="2"/>
        <v>12</v>
      </c>
      <c r="L47" s="2">
        <f t="shared" si="2"/>
        <v>0</v>
      </c>
      <c r="M47" s="2">
        <f t="shared" si="2"/>
        <v>3</v>
      </c>
      <c r="N47" s="2">
        <f t="shared" si="2"/>
        <v>23</v>
      </c>
      <c r="O47" s="2">
        <f t="shared" si="2"/>
        <v>0</v>
      </c>
      <c r="P47" s="2">
        <f t="shared" si="2"/>
        <v>15</v>
      </c>
      <c r="Q47" s="2">
        <f t="shared" si="2"/>
        <v>5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666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 ht="54.0" customHeight="1">
      <c r="A4" s="6"/>
      <c r="B4" s="1"/>
      <c r="C4" s="1" t="s">
        <v>2</v>
      </c>
      <c r="D4" s="1" t="s">
        <v>667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88" t="s">
        <v>222</v>
      </c>
      <c r="C7" s="89" t="s">
        <v>257</v>
      </c>
      <c r="D7" s="89" t="s">
        <v>43</v>
      </c>
      <c r="E7" s="89" t="s">
        <v>409</v>
      </c>
      <c r="F7" s="46"/>
      <c r="G7" s="23"/>
      <c r="H7" s="28"/>
      <c r="I7" s="27"/>
      <c r="J7" s="30"/>
      <c r="K7" s="25" t="s">
        <v>23</v>
      </c>
      <c r="L7" s="28"/>
      <c r="M7" s="29"/>
      <c r="N7" s="23"/>
      <c r="O7" s="30"/>
      <c r="P7" s="31" t="s">
        <v>23</v>
      </c>
      <c r="Q7" s="32"/>
      <c r="R7" s="33">
        <f t="shared" ref="R7:R14" si="1">COUNTIF(E7:Q7,"=x")</f>
        <v>2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668</v>
      </c>
      <c r="C8" s="36" t="s">
        <v>389</v>
      </c>
      <c r="D8" s="36" t="s">
        <v>669</v>
      </c>
      <c r="E8" s="36" t="s">
        <v>236</v>
      </c>
      <c r="F8" s="40"/>
      <c r="G8" s="23"/>
      <c r="H8" s="28"/>
      <c r="I8" s="27"/>
      <c r="J8" s="30"/>
      <c r="K8" s="25" t="s">
        <v>23</v>
      </c>
      <c r="L8" s="28"/>
      <c r="M8" s="29"/>
      <c r="N8" s="23"/>
      <c r="O8" s="30"/>
      <c r="P8" s="31" t="s">
        <v>23</v>
      </c>
      <c r="Q8" s="32"/>
      <c r="R8" s="33">
        <f t="shared" si="1"/>
        <v>2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91" t="s">
        <v>670</v>
      </c>
      <c r="C9" s="92" t="s">
        <v>357</v>
      </c>
      <c r="D9" s="92" t="s">
        <v>671</v>
      </c>
      <c r="E9" s="92" t="s">
        <v>513</v>
      </c>
      <c r="F9" s="40"/>
      <c r="G9" s="23"/>
      <c r="H9" s="28"/>
      <c r="I9" s="25" t="s">
        <v>23</v>
      </c>
      <c r="J9" s="93"/>
      <c r="K9" s="27"/>
      <c r="L9" s="28"/>
      <c r="M9" s="29"/>
      <c r="N9" s="23"/>
      <c r="O9" s="30"/>
      <c r="P9" s="23"/>
      <c r="Q9" s="49"/>
      <c r="R9" s="33">
        <f t="shared" si="1"/>
        <v>1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258</v>
      </c>
      <c r="C10" s="36" t="s">
        <v>672</v>
      </c>
      <c r="D10" s="36" t="s">
        <v>289</v>
      </c>
      <c r="E10" s="36" t="s">
        <v>36</v>
      </c>
      <c r="F10" s="40"/>
      <c r="G10" s="31" t="s">
        <v>23</v>
      </c>
      <c r="H10" s="28"/>
      <c r="I10" s="27"/>
      <c r="J10" s="30"/>
      <c r="K10" s="25" t="s">
        <v>23</v>
      </c>
      <c r="L10" s="28"/>
      <c r="M10" s="29"/>
      <c r="N10" s="23"/>
      <c r="O10" s="30"/>
      <c r="P10" s="31" t="s">
        <v>23</v>
      </c>
      <c r="Q10" s="32" t="s">
        <v>23</v>
      </c>
      <c r="R10" s="33">
        <f t="shared" si="1"/>
        <v>4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673</v>
      </c>
      <c r="C11" s="36" t="s">
        <v>674</v>
      </c>
      <c r="D11" s="36" t="s">
        <v>492</v>
      </c>
      <c r="E11" s="36"/>
      <c r="F11" s="46"/>
      <c r="G11" s="23"/>
      <c r="H11" s="28"/>
      <c r="I11" s="27"/>
      <c r="J11" s="30"/>
      <c r="K11" s="25" t="s">
        <v>23</v>
      </c>
      <c r="L11" s="28"/>
      <c r="M11" s="29"/>
      <c r="N11" s="23"/>
      <c r="O11" s="26" t="s">
        <v>24</v>
      </c>
      <c r="P11" s="31" t="s">
        <v>23</v>
      </c>
      <c r="Q11" s="49"/>
      <c r="R11" s="33">
        <f t="shared" si="1"/>
        <v>3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675</v>
      </c>
      <c r="C12" s="36" t="s">
        <v>676</v>
      </c>
      <c r="D12" s="36" t="s">
        <v>359</v>
      </c>
      <c r="E12" s="36"/>
      <c r="F12" s="22" t="s">
        <v>24</v>
      </c>
      <c r="G12" s="82"/>
      <c r="H12" s="28"/>
      <c r="I12" s="27"/>
      <c r="J12" s="94" t="s">
        <v>24</v>
      </c>
      <c r="K12" s="25" t="s">
        <v>23</v>
      </c>
      <c r="L12" s="28"/>
      <c r="M12" s="29"/>
      <c r="N12" s="23"/>
      <c r="O12" s="26" t="s">
        <v>24</v>
      </c>
      <c r="P12" s="31" t="s">
        <v>23</v>
      </c>
      <c r="Q12" s="49"/>
      <c r="R12" s="33">
        <f t="shared" si="1"/>
        <v>5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224</v>
      </c>
      <c r="C13" s="36" t="s">
        <v>126</v>
      </c>
      <c r="D13" s="36" t="s">
        <v>69</v>
      </c>
      <c r="E13" s="36" t="s">
        <v>326</v>
      </c>
      <c r="F13" s="40"/>
      <c r="G13" s="23"/>
      <c r="H13" s="28"/>
      <c r="I13" s="25" t="s">
        <v>23</v>
      </c>
      <c r="J13" s="30"/>
      <c r="K13" s="25" t="s">
        <v>23</v>
      </c>
      <c r="L13" s="28"/>
      <c r="M13" s="29"/>
      <c r="N13" s="23"/>
      <c r="O13" s="30"/>
      <c r="P13" s="31" t="s">
        <v>23</v>
      </c>
      <c r="Q13" s="49"/>
      <c r="R13" s="33">
        <f t="shared" si="1"/>
        <v>3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284</v>
      </c>
      <c r="C14" s="36" t="s">
        <v>466</v>
      </c>
      <c r="D14" s="36" t="s">
        <v>90</v>
      </c>
      <c r="E14" s="36" t="s">
        <v>91</v>
      </c>
      <c r="F14" s="38" t="s">
        <v>24</v>
      </c>
      <c r="G14" s="23"/>
      <c r="H14" s="28"/>
      <c r="I14" s="27"/>
      <c r="J14" s="26" t="s">
        <v>24</v>
      </c>
      <c r="K14" s="25" t="s">
        <v>23</v>
      </c>
      <c r="L14" s="28"/>
      <c r="M14" s="29"/>
      <c r="N14" s="31" t="s">
        <v>24</v>
      </c>
      <c r="O14" s="30"/>
      <c r="P14" s="23"/>
      <c r="Q14" s="49"/>
      <c r="R14" s="33">
        <f t="shared" si="1"/>
        <v>4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489</v>
      </c>
      <c r="C15" s="36" t="s">
        <v>449</v>
      </c>
      <c r="D15" s="36" t="s">
        <v>178</v>
      </c>
      <c r="E15" s="36" t="s">
        <v>149</v>
      </c>
      <c r="F15" s="38"/>
      <c r="G15" s="23"/>
      <c r="H15" s="28"/>
      <c r="I15" s="27"/>
      <c r="J15" s="30"/>
      <c r="K15" s="25" t="s">
        <v>23</v>
      </c>
      <c r="L15" s="28"/>
      <c r="M15" s="29"/>
      <c r="N15" s="23"/>
      <c r="O15" s="30"/>
      <c r="P15" s="23"/>
      <c r="Q15" s="32"/>
      <c r="R15" s="33">
        <f t="shared" ref="R15:R42" si="2">COUNTIF(F15:Q15,"=x")</f>
        <v>1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537</v>
      </c>
      <c r="C16" s="36" t="s">
        <v>84</v>
      </c>
      <c r="D16" s="36" t="s">
        <v>39</v>
      </c>
      <c r="E16" s="36" t="s">
        <v>87</v>
      </c>
      <c r="F16" s="46"/>
      <c r="G16" s="82"/>
      <c r="H16" s="28"/>
      <c r="I16" s="27"/>
      <c r="J16" s="93"/>
      <c r="K16" s="25" t="s">
        <v>23</v>
      </c>
      <c r="L16" s="28"/>
      <c r="M16" s="29"/>
      <c r="N16" s="23"/>
      <c r="O16" s="26" t="s">
        <v>24</v>
      </c>
      <c r="P16" s="23"/>
      <c r="Q16" s="49"/>
      <c r="R16" s="33">
        <f t="shared" si="2"/>
        <v>2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677</v>
      </c>
      <c r="C17" s="36" t="s">
        <v>678</v>
      </c>
      <c r="D17" s="36" t="s">
        <v>679</v>
      </c>
      <c r="E17" s="92"/>
      <c r="F17" s="40"/>
      <c r="G17" s="23"/>
      <c r="H17" s="28"/>
      <c r="I17" s="27"/>
      <c r="J17" s="30"/>
      <c r="K17" s="25" t="s">
        <v>23</v>
      </c>
      <c r="L17" s="28"/>
      <c r="M17" s="29"/>
      <c r="N17" s="23"/>
      <c r="O17" s="30"/>
      <c r="P17" s="23"/>
      <c r="Q17" s="49"/>
      <c r="R17" s="33">
        <f t="shared" si="2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452</v>
      </c>
      <c r="C18" s="36" t="s">
        <v>89</v>
      </c>
      <c r="D18" s="36" t="s">
        <v>39</v>
      </c>
      <c r="E18" s="36" t="s">
        <v>236</v>
      </c>
      <c r="F18" s="46"/>
      <c r="G18" s="31" t="s">
        <v>23</v>
      </c>
      <c r="H18" s="28"/>
      <c r="I18" s="27"/>
      <c r="J18" s="30"/>
      <c r="K18" s="25" t="s">
        <v>23</v>
      </c>
      <c r="L18" s="28"/>
      <c r="M18" s="29"/>
      <c r="N18" s="23"/>
      <c r="O18" s="26" t="s">
        <v>24</v>
      </c>
      <c r="P18" s="23"/>
      <c r="Q18" s="32" t="s">
        <v>23</v>
      </c>
      <c r="R18" s="33">
        <f t="shared" si="2"/>
        <v>4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156</v>
      </c>
      <c r="C19" s="36" t="s">
        <v>680</v>
      </c>
      <c r="D19" s="36" t="s">
        <v>344</v>
      </c>
      <c r="E19" s="36" t="s">
        <v>149</v>
      </c>
      <c r="F19" s="38" t="s">
        <v>24</v>
      </c>
      <c r="G19" s="23"/>
      <c r="H19" s="28"/>
      <c r="I19" s="27"/>
      <c r="J19" s="30"/>
      <c r="K19" s="27"/>
      <c r="L19" s="28"/>
      <c r="M19" s="29"/>
      <c r="N19" s="23"/>
      <c r="O19" s="30"/>
      <c r="P19" s="23"/>
      <c r="Q19" s="49"/>
      <c r="R19" s="33">
        <f t="shared" si="2"/>
        <v>1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681</v>
      </c>
      <c r="C20" s="36" t="s">
        <v>478</v>
      </c>
      <c r="D20" s="36" t="s">
        <v>113</v>
      </c>
      <c r="E20" s="36"/>
      <c r="F20" s="38"/>
      <c r="G20" s="23"/>
      <c r="H20" s="28"/>
      <c r="I20" s="27"/>
      <c r="J20" s="93"/>
      <c r="K20" s="27"/>
      <c r="L20" s="28"/>
      <c r="M20" s="29"/>
      <c r="N20" s="23"/>
      <c r="O20" s="30"/>
      <c r="P20" s="23"/>
      <c r="Q20" s="32" t="s">
        <v>23</v>
      </c>
      <c r="R20" s="33">
        <f t="shared" si="2"/>
        <v>1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682</v>
      </c>
      <c r="C21" s="36" t="s">
        <v>398</v>
      </c>
      <c r="D21" s="36" t="s">
        <v>39</v>
      </c>
      <c r="E21" s="36" t="s">
        <v>149</v>
      </c>
      <c r="F21" s="40"/>
      <c r="G21" s="23"/>
      <c r="H21" s="28"/>
      <c r="I21" s="27"/>
      <c r="J21" s="93"/>
      <c r="K21" s="27"/>
      <c r="L21" s="28"/>
      <c r="M21" s="29"/>
      <c r="N21" s="23"/>
      <c r="O21" s="30"/>
      <c r="P21" s="23"/>
      <c r="Q21" s="49"/>
      <c r="R21" s="33">
        <f t="shared" si="2"/>
        <v>0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433</v>
      </c>
      <c r="C22" s="36" t="s">
        <v>683</v>
      </c>
      <c r="D22" s="36" t="s">
        <v>39</v>
      </c>
      <c r="E22" s="36" t="s">
        <v>40</v>
      </c>
      <c r="F22" s="40"/>
      <c r="G22" s="23"/>
      <c r="H22" s="28"/>
      <c r="I22" s="27"/>
      <c r="J22" s="30"/>
      <c r="K22" s="27"/>
      <c r="L22" s="28"/>
      <c r="M22" s="29"/>
      <c r="N22" s="23"/>
      <c r="O22" s="30"/>
      <c r="P22" s="31" t="s">
        <v>23</v>
      </c>
      <c r="Q22" s="49"/>
      <c r="R22" s="33">
        <f t="shared" si="2"/>
        <v>1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553</v>
      </c>
      <c r="C23" s="36" t="s">
        <v>684</v>
      </c>
      <c r="D23" s="36" t="s">
        <v>43</v>
      </c>
      <c r="E23" s="36" t="s">
        <v>233</v>
      </c>
      <c r="F23" s="40"/>
      <c r="G23" s="23"/>
      <c r="H23" s="28"/>
      <c r="I23" s="25" t="s">
        <v>23</v>
      </c>
      <c r="J23" s="30"/>
      <c r="K23" s="25" t="s">
        <v>23</v>
      </c>
      <c r="L23" s="28"/>
      <c r="M23" s="29"/>
      <c r="N23" s="23"/>
      <c r="O23" s="26" t="s">
        <v>24</v>
      </c>
      <c r="P23" s="23"/>
      <c r="Q23" s="49"/>
      <c r="R23" s="33">
        <f t="shared" si="2"/>
        <v>3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580</v>
      </c>
      <c r="C24" s="36" t="s">
        <v>685</v>
      </c>
      <c r="D24" s="36" t="s">
        <v>644</v>
      </c>
      <c r="E24" s="36" t="s">
        <v>58</v>
      </c>
      <c r="F24" s="38" t="s">
        <v>24</v>
      </c>
      <c r="G24" s="23"/>
      <c r="H24" s="28"/>
      <c r="I24" s="27"/>
      <c r="J24" s="30"/>
      <c r="K24" s="27"/>
      <c r="L24" s="28"/>
      <c r="M24" s="29"/>
      <c r="N24" s="23"/>
      <c r="O24" s="30"/>
      <c r="P24" s="23"/>
      <c r="Q24" s="49"/>
      <c r="R24" s="33">
        <f t="shared" si="2"/>
        <v>1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465</v>
      </c>
      <c r="C25" s="36" t="s">
        <v>686</v>
      </c>
      <c r="D25" s="36" t="s">
        <v>473</v>
      </c>
      <c r="E25" s="36" t="s">
        <v>82</v>
      </c>
      <c r="F25" s="38" t="s">
        <v>24</v>
      </c>
      <c r="G25" s="23"/>
      <c r="H25" s="28"/>
      <c r="I25" s="27"/>
      <c r="J25" s="26" t="s">
        <v>24</v>
      </c>
      <c r="K25" s="25" t="s">
        <v>23</v>
      </c>
      <c r="L25" s="28"/>
      <c r="M25" s="29"/>
      <c r="N25" s="23"/>
      <c r="O25" s="30"/>
      <c r="P25" s="31" t="s">
        <v>23</v>
      </c>
      <c r="Q25" s="49"/>
      <c r="R25" s="33">
        <f t="shared" si="2"/>
        <v>4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687</v>
      </c>
      <c r="C26" s="36" t="s">
        <v>76</v>
      </c>
      <c r="D26" s="36" t="s">
        <v>138</v>
      </c>
      <c r="E26" s="36" t="s">
        <v>688</v>
      </c>
      <c r="F26" s="38"/>
      <c r="G26" s="23"/>
      <c r="H26" s="28"/>
      <c r="I26" s="27"/>
      <c r="J26" s="93"/>
      <c r="K26" s="25" t="s">
        <v>23</v>
      </c>
      <c r="L26" s="28"/>
      <c r="M26" s="29"/>
      <c r="N26" s="23"/>
      <c r="O26" s="30"/>
      <c r="P26" s="23"/>
      <c r="Q26" s="49"/>
      <c r="R26" s="33">
        <f t="shared" si="2"/>
        <v>1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689</v>
      </c>
      <c r="C27" s="36" t="s">
        <v>394</v>
      </c>
      <c r="D27" s="36" t="s">
        <v>78</v>
      </c>
      <c r="E27" s="36"/>
      <c r="F27" s="38" t="s">
        <v>24</v>
      </c>
      <c r="G27" s="23"/>
      <c r="H27" s="28"/>
      <c r="I27" s="27"/>
      <c r="J27" s="93"/>
      <c r="K27" s="25" t="s">
        <v>23</v>
      </c>
      <c r="L27" s="28"/>
      <c r="M27" s="29"/>
      <c r="N27" s="23"/>
      <c r="O27" s="26" t="s">
        <v>24</v>
      </c>
      <c r="P27" s="31" t="s">
        <v>23</v>
      </c>
      <c r="Q27" s="32" t="s">
        <v>23</v>
      </c>
      <c r="R27" s="33">
        <f t="shared" si="2"/>
        <v>5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102</v>
      </c>
      <c r="C28" s="36" t="s">
        <v>170</v>
      </c>
      <c r="D28" s="36" t="s">
        <v>690</v>
      </c>
      <c r="E28" s="36" t="s">
        <v>691</v>
      </c>
      <c r="F28" s="38"/>
      <c r="G28" s="23"/>
      <c r="H28" s="28"/>
      <c r="I28" s="27"/>
      <c r="J28" s="30"/>
      <c r="K28" s="25" t="s">
        <v>23</v>
      </c>
      <c r="L28" s="28"/>
      <c r="M28" s="29"/>
      <c r="N28" s="23"/>
      <c r="O28" s="30"/>
      <c r="P28" s="23"/>
      <c r="Q28" s="49"/>
      <c r="R28" s="33">
        <f t="shared" si="2"/>
        <v>1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170</v>
      </c>
      <c r="C29" s="36" t="s">
        <v>37</v>
      </c>
      <c r="D29" s="36" t="s">
        <v>82</v>
      </c>
      <c r="E29" s="36"/>
      <c r="F29" s="38" t="s">
        <v>24</v>
      </c>
      <c r="G29" s="31" t="s">
        <v>23</v>
      </c>
      <c r="H29" s="28"/>
      <c r="I29" s="27"/>
      <c r="J29" s="93"/>
      <c r="K29" s="27"/>
      <c r="L29" s="28"/>
      <c r="M29" s="29"/>
      <c r="N29" s="23"/>
      <c r="O29" s="30"/>
      <c r="P29" s="23"/>
      <c r="Q29" s="32" t="s">
        <v>23</v>
      </c>
      <c r="R29" s="33">
        <f t="shared" si="2"/>
        <v>3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172</v>
      </c>
      <c r="C30" s="36" t="s">
        <v>466</v>
      </c>
      <c r="D30" s="36" t="s">
        <v>193</v>
      </c>
      <c r="E30" s="36" t="s">
        <v>246</v>
      </c>
      <c r="F30" s="38" t="s">
        <v>24</v>
      </c>
      <c r="G30" s="23"/>
      <c r="H30" s="28"/>
      <c r="I30" s="27"/>
      <c r="J30" s="30"/>
      <c r="K30" s="25" t="s">
        <v>23</v>
      </c>
      <c r="L30" s="28"/>
      <c r="M30" s="29"/>
      <c r="N30" s="23"/>
      <c r="O30" s="30"/>
      <c r="P30" s="23"/>
      <c r="Q30" s="49"/>
      <c r="R30" s="33">
        <f t="shared" si="2"/>
        <v>2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692</v>
      </c>
      <c r="C31" s="36" t="s">
        <v>693</v>
      </c>
      <c r="D31" s="36" t="s">
        <v>694</v>
      </c>
      <c r="E31" s="36"/>
      <c r="F31" s="38" t="s">
        <v>24</v>
      </c>
      <c r="G31" s="23"/>
      <c r="H31" s="28"/>
      <c r="I31" s="27"/>
      <c r="J31" s="93"/>
      <c r="K31" s="25" t="s">
        <v>23</v>
      </c>
      <c r="L31" s="28"/>
      <c r="M31" s="29"/>
      <c r="N31" s="23"/>
      <c r="O31" s="26" t="s">
        <v>24</v>
      </c>
      <c r="P31" s="23"/>
      <c r="Q31" s="49"/>
      <c r="R31" s="33">
        <f t="shared" si="2"/>
        <v>3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695</v>
      </c>
      <c r="C32" s="36" t="s">
        <v>501</v>
      </c>
      <c r="D32" s="36" t="s">
        <v>39</v>
      </c>
      <c r="E32" s="36" t="s">
        <v>236</v>
      </c>
      <c r="F32" s="38"/>
      <c r="G32" s="31" t="s">
        <v>23</v>
      </c>
      <c r="H32" s="28"/>
      <c r="I32" s="27"/>
      <c r="J32" s="93"/>
      <c r="K32" s="27"/>
      <c r="L32" s="28"/>
      <c r="M32" s="29"/>
      <c r="N32" s="23"/>
      <c r="O32" s="30"/>
      <c r="P32" s="23"/>
      <c r="Q32" s="49"/>
      <c r="R32" s="33">
        <f t="shared" si="2"/>
        <v>1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37</v>
      </c>
      <c r="C33" s="36" t="s">
        <v>696</v>
      </c>
      <c r="D33" s="36" t="s">
        <v>39</v>
      </c>
      <c r="E33" s="36" t="s">
        <v>40</v>
      </c>
      <c r="F33" s="40"/>
      <c r="G33" s="23"/>
      <c r="H33" s="28"/>
      <c r="I33" s="27"/>
      <c r="J33" s="30"/>
      <c r="K33" s="27"/>
      <c r="L33" s="28"/>
      <c r="M33" s="29"/>
      <c r="N33" s="23"/>
      <c r="O33" s="30"/>
      <c r="P33" s="31" t="s">
        <v>23</v>
      </c>
      <c r="Q33" s="49"/>
      <c r="R33" s="33">
        <f t="shared" si="2"/>
        <v>1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37</v>
      </c>
      <c r="C34" s="36" t="s">
        <v>697</v>
      </c>
      <c r="D34" s="36" t="s">
        <v>698</v>
      </c>
      <c r="E34" s="36" t="s">
        <v>22</v>
      </c>
      <c r="F34" s="40"/>
      <c r="G34" s="23"/>
      <c r="H34" s="28"/>
      <c r="I34" s="96"/>
      <c r="J34" s="30"/>
      <c r="K34" s="27"/>
      <c r="L34" s="28"/>
      <c r="M34" s="47" t="s">
        <v>23</v>
      </c>
      <c r="N34" s="23"/>
      <c r="O34" s="30"/>
      <c r="P34" s="31" t="s">
        <v>23</v>
      </c>
      <c r="Q34" s="32" t="s">
        <v>23</v>
      </c>
      <c r="R34" s="33">
        <f t="shared" si="2"/>
        <v>3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699</v>
      </c>
      <c r="C35" s="36" t="s">
        <v>170</v>
      </c>
      <c r="D35" s="36" t="s">
        <v>36</v>
      </c>
      <c r="E35" s="36"/>
      <c r="F35" s="38" t="s">
        <v>24</v>
      </c>
      <c r="G35" s="23"/>
      <c r="H35" s="28"/>
      <c r="I35" s="25" t="s">
        <v>23</v>
      </c>
      <c r="J35" s="30"/>
      <c r="K35" s="25" t="s">
        <v>23</v>
      </c>
      <c r="L35" s="28"/>
      <c r="M35" s="29"/>
      <c r="N35" s="23"/>
      <c r="O35" s="30"/>
      <c r="P35" s="23"/>
      <c r="Q35" s="49"/>
      <c r="R35" s="33">
        <f t="shared" si="2"/>
        <v>3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26</v>
      </c>
      <c r="C36" s="36" t="s">
        <v>700</v>
      </c>
      <c r="D36" s="36" t="s">
        <v>69</v>
      </c>
      <c r="E36" s="36" t="s">
        <v>181</v>
      </c>
      <c r="F36" s="38"/>
      <c r="G36" s="23"/>
      <c r="H36" s="28"/>
      <c r="I36" s="27"/>
      <c r="J36" s="93"/>
      <c r="K36" s="25" t="s">
        <v>23</v>
      </c>
      <c r="L36" s="28"/>
      <c r="M36" s="47" t="s">
        <v>23</v>
      </c>
      <c r="N36" s="23"/>
      <c r="O36" s="30"/>
      <c r="P36" s="23"/>
      <c r="Q36" s="49"/>
      <c r="R36" s="33">
        <f t="shared" si="2"/>
        <v>2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311</v>
      </c>
      <c r="C37" s="36" t="s">
        <v>701</v>
      </c>
      <c r="D37" s="36" t="s">
        <v>702</v>
      </c>
      <c r="E37" s="36" t="s">
        <v>326</v>
      </c>
      <c r="F37" s="38" t="s">
        <v>24</v>
      </c>
      <c r="G37" s="23"/>
      <c r="H37" s="28"/>
      <c r="I37" s="25" t="s">
        <v>23</v>
      </c>
      <c r="J37" s="30"/>
      <c r="K37" s="25" t="s">
        <v>23</v>
      </c>
      <c r="L37" s="28"/>
      <c r="M37" s="29"/>
      <c r="N37" s="23"/>
      <c r="O37" s="30"/>
      <c r="P37" s="23"/>
      <c r="Q37" s="49"/>
      <c r="R37" s="33">
        <f t="shared" si="2"/>
        <v>3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86</v>
      </c>
      <c r="C38" s="36" t="s">
        <v>703</v>
      </c>
      <c r="D38" s="36" t="s">
        <v>289</v>
      </c>
      <c r="E38" s="36" t="s">
        <v>40</v>
      </c>
      <c r="F38" s="38" t="s">
        <v>24</v>
      </c>
      <c r="G38" s="31" t="s">
        <v>23</v>
      </c>
      <c r="H38" s="28"/>
      <c r="I38" s="27"/>
      <c r="J38" s="93"/>
      <c r="K38" s="25" t="s">
        <v>23</v>
      </c>
      <c r="L38" s="28"/>
      <c r="M38" s="47" t="s">
        <v>23</v>
      </c>
      <c r="N38" s="31" t="s">
        <v>23</v>
      </c>
      <c r="O38" s="30"/>
      <c r="P38" s="23"/>
      <c r="Q38" s="32" t="s">
        <v>23</v>
      </c>
      <c r="R38" s="33">
        <f t="shared" si="2"/>
        <v>6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704</v>
      </c>
      <c r="C39" s="36" t="s">
        <v>86</v>
      </c>
      <c r="D39" s="36" t="s">
        <v>167</v>
      </c>
      <c r="E39" s="36" t="s">
        <v>149</v>
      </c>
      <c r="F39" s="78" t="s">
        <v>24</v>
      </c>
      <c r="G39" s="53"/>
      <c r="H39" s="28"/>
      <c r="I39" s="54" t="s">
        <v>23</v>
      </c>
      <c r="J39" s="79"/>
      <c r="K39" s="54" t="s">
        <v>23</v>
      </c>
      <c r="L39" s="62"/>
      <c r="M39" s="64"/>
      <c r="N39" s="53"/>
      <c r="O39" s="79"/>
      <c r="P39" s="53"/>
      <c r="Q39" s="32"/>
      <c r="R39" s="33">
        <f t="shared" si="2"/>
        <v>3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200</v>
      </c>
      <c r="C40" s="36" t="s">
        <v>422</v>
      </c>
      <c r="D40" s="36" t="s">
        <v>322</v>
      </c>
      <c r="E40" s="36" t="s">
        <v>359</v>
      </c>
      <c r="F40" s="78" t="s">
        <v>24</v>
      </c>
      <c r="G40" s="53"/>
      <c r="H40" s="28"/>
      <c r="I40" s="55"/>
      <c r="J40" s="97" t="s">
        <v>24</v>
      </c>
      <c r="K40" s="54" t="s">
        <v>23</v>
      </c>
      <c r="L40" s="62"/>
      <c r="M40" s="64"/>
      <c r="N40" s="53"/>
      <c r="O40" s="79"/>
      <c r="P40" s="53"/>
      <c r="Q40" s="32" t="s">
        <v>23</v>
      </c>
      <c r="R40" s="33">
        <f t="shared" si="2"/>
        <v>4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200</v>
      </c>
      <c r="C41" s="36" t="s">
        <v>20</v>
      </c>
      <c r="D41" s="36" t="s">
        <v>208</v>
      </c>
      <c r="E41" s="36"/>
      <c r="F41" s="78"/>
      <c r="G41" s="53"/>
      <c r="H41" s="28"/>
      <c r="I41" s="55"/>
      <c r="J41" s="59"/>
      <c r="K41" s="54" t="s">
        <v>23</v>
      </c>
      <c r="L41" s="62"/>
      <c r="M41" s="64"/>
      <c r="N41" s="53"/>
      <c r="O41" s="79"/>
      <c r="P41" s="53"/>
      <c r="Q41" s="49"/>
      <c r="R41" s="33">
        <f t="shared" si="2"/>
        <v>1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705</v>
      </c>
      <c r="C42" s="36" t="s">
        <v>706</v>
      </c>
      <c r="D42" s="36" t="s">
        <v>707</v>
      </c>
      <c r="E42" s="36" t="s">
        <v>22</v>
      </c>
      <c r="F42" s="78" t="s">
        <v>24</v>
      </c>
      <c r="G42" s="53"/>
      <c r="H42" s="28"/>
      <c r="I42" s="55"/>
      <c r="J42" s="97" t="s">
        <v>24</v>
      </c>
      <c r="K42" s="54" t="s">
        <v>23</v>
      </c>
      <c r="L42" s="62"/>
      <c r="M42" s="64"/>
      <c r="N42" s="53"/>
      <c r="O42" s="59" t="s">
        <v>24</v>
      </c>
      <c r="P42" s="58" t="s">
        <v>23</v>
      </c>
      <c r="Q42" s="32" t="s">
        <v>23</v>
      </c>
      <c r="R42" s="33">
        <f t="shared" si="2"/>
        <v>6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F43" s="61"/>
      <c r="G43" s="53"/>
      <c r="H43" s="28"/>
      <c r="I43" s="55"/>
      <c r="J43" s="79"/>
      <c r="K43" s="55"/>
      <c r="L43" s="62"/>
      <c r="M43" s="64"/>
      <c r="N43" s="53"/>
      <c r="O43" s="79"/>
      <c r="P43" s="53"/>
      <c r="Q43" s="49"/>
      <c r="R43" s="33">
        <f t="shared" ref="R43:R46" si="3">COUNTIF(E43:Q43,"=x")</f>
        <v>0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F44" s="80"/>
      <c r="G44" s="53"/>
      <c r="H44" s="28"/>
      <c r="I44" s="55"/>
      <c r="J44" s="79"/>
      <c r="K44" s="55"/>
      <c r="L44" s="62"/>
      <c r="M44" s="64"/>
      <c r="N44" s="53"/>
      <c r="O44" s="79"/>
      <c r="P44" s="58"/>
      <c r="Q44" s="49"/>
      <c r="R44" s="33">
        <f t="shared" si="3"/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33">
        <f t="shared" si="3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2">
        <f t="shared" ref="F47:Q47" si="4">COUNTIF(F7:F46,"=X")</f>
        <v>15</v>
      </c>
      <c r="G47" s="2">
        <f t="shared" si="4"/>
        <v>5</v>
      </c>
      <c r="H47" s="2">
        <f t="shared" si="4"/>
        <v>0</v>
      </c>
      <c r="I47" s="2">
        <f t="shared" si="4"/>
        <v>6</v>
      </c>
      <c r="J47" s="2">
        <f t="shared" si="4"/>
        <v>5</v>
      </c>
      <c r="K47" s="2">
        <f t="shared" si="4"/>
        <v>26</v>
      </c>
      <c r="L47" s="2">
        <f t="shared" si="4"/>
        <v>0</v>
      </c>
      <c r="M47" s="2">
        <f t="shared" si="4"/>
        <v>3</v>
      </c>
      <c r="N47" s="2">
        <f t="shared" si="4"/>
        <v>2</v>
      </c>
      <c r="O47" s="2">
        <f t="shared" si="4"/>
        <v>8</v>
      </c>
      <c r="P47" s="2">
        <f t="shared" si="4"/>
        <v>12</v>
      </c>
      <c r="Q47" s="2">
        <f t="shared" si="4"/>
        <v>9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4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708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709</v>
      </c>
      <c r="E4" s="1"/>
      <c r="F4" s="4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98" t="s">
        <v>245</v>
      </c>
      <c r="C7" s="99" t="s">
        <v>92</v>
      </c>
      <c r="D7" s="99" t="s">
        <v>39</v>
      </c>
      <c r="E7" s="89" t="s">
        <v>75</v>
      </c>
      <c r="F7" s="40"/>
      <c r="G7" s="23"/>
      <c r="H7" s="28"/>
      <c r="I7" s="25" t="s">
        <v>23</v>
      </c>
      <c r="J7" s="94" t="s">
        <v>24</v>
      </c>
      <c r="K7" s="27"/>
      <c r="L7" s="28"/>
      <c r="M7" s="47" t="s">
        <v>23</v>
      </c>
      <c r="N7" s="31" t="s">
        <v>24</v>
      </c>
      <c r="O7" s="26" t="s">
        <v>24</v>
      </c>
      <c r="P7" s="31" t="s">
        <v>23</v>
      </c>
      <c r="Q7" s="49"/>
      <c r="R7" s="33">
        <f t="shared" ref="R7:R21" si="1">COUNTIF(E7:Q7,"=x")</f>
        <v>6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267</v>
      </c>
      <c r="C8" s="36" t="s">
        <v>159</v>
      </c>
      <c r="D8" s="36" t="s">
        <v>324</v>
      </c>
      <c r="E8" s="36" t="s">
        <v>109</v>
      </c>
      <c r="F8" s="38" t="s">
        <v>24</v>
      </c>
      <c r="G8" s="23"/>
      <c r="H8" s="28"/>
      <c r="I8" s="25" t="s">
        <v>23</v>
      </c>
      <c r="J8" s="26" t="s">
        <v>24</v>
      </c>
      <c r="K8" s="27"/>
      <c r="L8" s="28"/>
      <c r="M8" s="29"/>
      <c r="N8" s="23"/>
      <c r="O8" s="30"/>
      <c r="P8" s="23"/>
      <c r="Q8" s="49"/>
      <c r="R8" s="33">
        <f t="shared" si="1"/>
        <v>3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673</v>
      </c>
      <c r="C9" s="36" t="s">
        <v>674</v>
      </c>
      <c r="D9" s="36" t="s">
        <v>43</v>
      </c>
      <c r="E9" s="36"/>
      <c r="F9" s="40"/>
      <c r="G9" s="23"/>
      <c r="H9" s="28"/>
      <c r="I9" s="25" t="s">
        <v>23</v>
      </c>
      <c r="J9" s="26" t="s">
        <v>24</v>
      </c>
      <c r="K9" s="25" t="s">
        <v>23</v>
      </c>
      <c r="L9" s="28"/>
      <c r="M9" s="29"/>
      <c r="N9" s="23"/>
      <c r="O9" s="30"/>
      <c r="P9" s="31" t="s">
        <v>23</v>
      </c>
      <c r="Q9" s="49"/>
      <c r="R9" s="33">
        <f t="shared" si="1"/>
        <v>4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224</v>
      </c>
      <c r="C10" s="36" t="s">
        <v>518</v>
      </c>
      <c r="D10" s="36" t="s">
        <v>558</v>
      </c>
      <c r="E10" s="36" t="s">
        <v>69</v>
      </c>
      <c r="F10" s="38" t="s">
        <v>24</v>
      </c>
      <c r="G10" s="23"/>
      <c r="H10" s="28"/>
      <c r="I10" s="27"/>
      <c r="J10" s="30"/>
      <c r="K10" s="25" t="s">
        <v>23</v>
      </c>
      <c r="L10" s="28"/>
      <c r="M10" s="29"/>
      <c r="N10" s="31" t="s">
        <v>24</v>
      </c>
      <c r="O10" s="30"/>
      <c r="P10" s="23"/>
      <c r="Q10" s="49"/>
      <c r="R10" s="33">
        <f t="shared" si="1"/>
        <v>3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710</v>
      </c>
      <c r="C11" s="36" t="s">
        <v>86</v>
      </c>
      <c r="D11" s="36" t="s">
        <v>85</v>
      </c>
      <c r="E11" s="36"/>
      <c r="F11" s="40"/>
      <c r="G11" s="23"/>
      <c r="H11" s="28"/>
      <c r="I11" s="27"/>
      <c r="J11" s="30"/>
      <c r="K11" s="25" t="s">
        <v>23</v>
      </c>
      <c r="L11" s="28"/>
      <c r="M11" s="29"/>
      <c r="N11" s="31" t="s">
        <v>24</v>
      </c>
      <c r="O11" s="30"/>
      <c r="P11" s="31" t="s">
        <v>23</v>
      </c>
      <c r="Q11" s="32" t="s">
        <v>23</v>
      </c>
      <c r="R11" s="33">
        <f t="shared" si="1"/>
        <v>4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588</v>
      </c>
      <c r="C12" s="36" t="s">
        <v>683</v>
      </c>
      <c r="D12" s="36" t="s">
        <v>322</v>
      </c>
      <c r="E12" s="36" t="s">
        <v>82</v>
      </c>
      <c r="F12" s="38" t="s">
        <v>24</v>
      </c>
      <c r="G12" s="48" t="s">
        <v>23</v>
      </c>
      <c r="H12" s="28"/>
      <c r="I12" s="25" t="s">
        <v>23</v>
      </c>
      <c r="J12" s="26" t="s">
        <v>24</v>
      </c>
      <c r="K12" s="25" t="s">
        <v>23</v>
      </c>
      <c r="L12" s="28"/>
      <c r="M12" s="29"/>
      <c r="N12" s="31" t="s">
        <v>24</v>
      </c>
      <c r="O12" s="30"/>
      <c r="P12" s="31" t="s">
        <v>23</v>
      </c>
      <c r="Q12" s="32" t="s">
        <v>23</v>
      </c>
      <c r="R12" s="33">
        <f t="shared" si="1"/>
        <v>8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711</v>
      </c>
      <c r="C13" s="36" t="s">
        <v>170</v>
      </c>
      <c r="D13" s="36" t="s">
        <v>167</v>
      </c>
      <c r="E13" s="36" t="s">
        <v>599</v>
      </c>
      <c r="F13" s="38" t="s">
        <v>24</v>
      </c>
      <c r="G13" s="23"/>
      <c r="H13" s="28"/>
      <c r="I13" s="27"/>
      <c r="J13" s="30"/>
      <c r="K13" s="25" t="s">
        <v>23</v>
      </c>
      <c r="L13" s="28"/>
      <c r="M13" s="29"/>
      <c r="N13" s="31" t="s">
        <v>24</v>
      </c>
      <c r="O13" s="30"/>
      <c r="P13" s="23"/>
      <c r="Q13" s="49"/>
      <c r="R13" s="33">
        <f t="shared" si="1"/>
        <v>3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417</v>
      </c>
      <c r="C14" s="36" t="s">
        <v>100</v>
      </c>
      <c r="D14" s="36" t="s">
        <v>35</v>
      </c>
      <c r="E14" s="36"/>
      <c r="F14" s="38" t="s">
        <v>24</v>
      </c>
      <c r="G14" s="23"/>
      <c r="H14" s="28"/>
      <c r="I14" s="27"/>
      <c r="J14" s="30"/>
      <c r="K14" s="27"/>
      <c r="L14" s="28"/>
      <c r="M14" s="29"/>
      <c r="N14" s="23"/>
      <c r="O14" s="30"/>
      <c r="P14" s="23"/>
      <c r="Q14" s="49"/>
      <c r="R14" s="33">
        <f t="shared" si="1"/>
        <v>1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126</v>
      </c>
      <c r="C15" s="36" t="s">
        <v>66</v>
      </c>
      <c r="D15" s="36" t="s">
        <v>90</v>
      </c>
      <c r="E15" s="36" t="s">
        <v>91</v>
      </c>
      <c r="F15" s="38" t="s">
        <v>24</v>
      </c>
      <c r="G15" s="23"/>
      <c r="H15" s="28"/>
      <c r="I15" s="27"/>
      <c r="J15" s="30"/>
      <c r="K15" s="27"/>
      <c r="L15" s="28"/>
      <c r="M15" s="29"/>
      <c r="N15" s="23"/>
      <c r="O15" s="30"/>
      <c r="P15" s="23"/>
      <c r="Q15" s="49"/>
      <c r="R15" s="33">
        <f t="shared" si="1"/>
        <v>1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179</v>
      </c>
      <c r="C16" s="36" t="s">
        <v>180</v>
      </c>
      <c r="D16" s="36" t="s">
        <v>211</v>
      </c>
      <c r="E16" s="36" t="s">
        <v>82</v>
      </c>
      <c r="F16" s="38" t="s">
        <v>24</v>
      </c>
      <c r="G16" s="82"/>
      <c r="H16" s="28"/>
      <c r="I16" s="27"/>
      <c r="J16" s="30"/>
      <c r="K16" s="27"/>
      <c r="L16" s="28"/>
      <c r="M16" s="29"/>
      <c r="N16" s="23"/>
      <c r="O16" s="30"/>
      <c r="P16" s="31" t="s">
        <v>23</v>
      </c>
      <c r="Q16" s="49"/>
      <c r="R16" s="33">
        <f t="shared" si="1"/>
        <v>2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257</v>
      </c>
      <c r="C17" s="36" t="s">
        <v>107</v>
      </c>
      <c r="D17" s="36" t="s">
        <v>87</v>
      </c>
      <c r="E17" s="36" t="s">
        <v>40</v>
      </c>
      <c r="F17" s="38" t="s">
        <v>24</v>
      </c>
      <c r="G17" s="31" t="s">
        <v>23</v>
      </c>
      <c r="H17" s="28"/>
      <c r="I17" s="27"/>
      <c r="J17" s="26" t="s">
        <v>24</v>
      </c>
      <c r="K17" s="25" t="s">
        <v>23</v>
      </c>
      <c r="L17" s="28"/>
      <c r="M17" s="29"/>
      <c r="N17" s="23"/>
      <c r="O17" s="30"/>
      <c r="P17" s="31" t="s">
        <v>23</v>
      </c>
      <c r="Q17" s="32" t="s">
        <v>23</v>
      </c>
      <c r="R17" s="33">
        <f t="shared" si="1"/>
        <v>6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145</v>
      </c>
      <c r="C18" s="36" t="s">
        <v>449</v>
      </c>
      <c r="D18" s="36" t="s">
        <v>113</v>
      </c>
      <c r="E18" s="36"/>
      <c r="F18" s="40"/>
      <c r="G18" s="23"/>
      <c r="H18" s="28"/>
      <c r="I18" s="27"/>
      <c r="J18" s="30"/>
      <c r="K18" s="27"/>
      <c r="L18" s="28"/>
      <c r="M18" s="29"/>
      <c r="N18" s="23"/>
      <c r="O18" s="30"/>
      <c r="P18" s="23"/>
      <c r="Q18" s="49"/>
      <c r="R18" s="33">
        <f t="shared" si="1"/>
        <v>0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294</v>
      </c>
      <c r="C19" s="36" t="s">
        <v>92</v>
      </c>
      <c r="D19" s="36" t="s">
        <v>39</v>
      </c>
      <c r="E19" s="36" t="s">
        <v>202</v>
      </c>
      <c r="F19" s="40"/>
      <c r="G19" s="23"/>
      <c r="H19" s="28"/>
      <c r="I19" s="27"/>
      <c r="J19" s="30"/>
      <c r="K19" s="27"/>
      <c r="L19" s="28"/>
      <c r="M19" s="29"/>
      <c r="N19" s="23"/>
      <c r="O19" s="30"/>
      <c r="P19" s="23"/>
      <c r="Q19" s="49"/>
      <c r="R19" s="33">
        <f t="shared" si="1"/>
        <v>0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50" t="s">
        <v>129</v>
      </c>
      <c r="C20" s="51" t="s">
        <v>249</v>
      </c>
      <c r="D20" s="51" t="s">
        <v>68</v>
      </c>
      <c r="E20" s="51" t="s">
        <v>79</v>
      </c>
      <c r="F20" s="40"/>
      <c r="G20" s="31" t="s">
        <v>23</v>
      </c>
      <c r="H20" s="28"/>
      <c r="I20" s="25" t="s">
        <v>23</v>
      </c>
      <c r="J20" s="26" t="s">
        <v>24</v>
      </c>
      <c r="K20" s="27"/>
      <c r="L20" s="28"/>
      <c r="M20" s="47" t="s">
        <v>23</v>
      </c>
      <c r="N20" s="31" t="s">
        <v>24</v>
      </c>
      <c r="O20" s="30"/>
      <c r="P20" s="31" t="s">
        <v>23</v>
      </c>
      <c r="Q20" s="32" t="s">
        <v>23</v>
      </c>
      <c r="R20" s="33">
        <f t="shared" si="1"/>
        <v>7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49</v>
      </c>
      <c r="C21" s="36" t="s">
        <v>92</v>
      </c>
      <c r="D21" s="36" t="s">
        <v>75</v>
      </c>
      <c r="E21" s="36" t="s">
        <v>149</v>
      </c>
      <c r="F21" s="40"/>
      <c r="G21" s="23"/>
      <c r="H21" s="28"/>
      <c r="I21" s="27"/>
      <c r="J21" s="26" t="s">
        <v>24</v>
      </c>
      <c r="K21" s="27"/>
      <c r="L21" s="28"/>
      <c r="M21" s="29"/>
      <c r="N21" s="31" t="s">
        <v>24</v>
      </c>
      <c r="O21" s="30"/>
      <c r="P21" s="31" t="s">
        <v>23</v>
      </c>
      <c r="Q21" s="49"/>
      <c r="R21" s="33">
        <f t="shared" si="1"/>
        <v>3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536</v>
      </c>
      <c r="C22" s="36" t="s">
        <v>86</v>
      </c>
      <c r="D22" s="36" t="s">
        <v>218</v>
      </c>
      <c r="E22" s="36" t="s">
        <v>712</v>
      </c>
      <c r="F22" s="40"/>
      <c r="G22" s="23"/>
      <c r="H22" s="28"/>
      <c r="I22" s="27"/>
      <c r="J22" s="30"/>
      <c r="K22" s="25" t="s">
        <v>23</v>
      </c>
      <c r="L22" s="28"/>
      <c r="M22" s="47" t="s">
        <v>23</v>
      </c>
      <c r="N22" s="31" t="s">
        <v>24</v>
      </c>
      <c r="O22" s="30"/>
      <c r="P22" s="31" t="s">
        <v>23</v>
      </c>
      <c r="Q22" s="32" t="s">
        <v>23</v>
      </c>
      <c r="R22" s="33">
        <f t="shared" ref="R22:R40" si="2">COUNTIF(F22:Q22,"=x")</f>
        <v>5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328</v>
      </c>
      <c r="C23" s="36" t="s">
        <v>100</v>
      </c>
      <c r="D23" s="36" t="s">
        <v>713</v>
      </c>
      <c r="E23" s="36" t="s">
        <v>36</v>
      </c>
      <c r="F23" s="38" t="s">
        <v>24</v>
      </c>
      <c r="G23" s="23"/>
      <c r="H23" s="28"/>
      <c r="I23" s="27"/>
      <c r="J23" s="30"/>
      <c r="K23" s="25" t="s">
        <v>23</v>
      </c>
      <c r="L23" s="28"/>
      <c r="M23" s="29"/>
      <c r="N23" s="31" t="s">
        <v>24</v>
      </c>
      <c r="O23" s="30"/>
      <c r="P23" s="23"/>
      <c r="Q23" s="49"/>
      <c r="R23" s="33">
        <f t="shared" si="2"/>
        <v>3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410</v>
      </c>
      <c r="C24" s="36" t="s">
        <v>673</v>
      </c>
      <c r="D24" s="36" t="s">
        <v>108</v>
      </c>
      <c r="E24" s="36" t="s">
        <v>109</v>
      </c>
      <c r="F24" s="40"/>
      <c r="G24" s="23"/>
      <c r="H24" s="28"/>
      <c r="I24" s="27"/>
      <c r="J24" s="30"/>
      <c r="K24" s="27"/>
      <c r="L24" s="28"/>
      <c r="M24" s="29"/>
      <c r="N24" s="23"/>
      <c r="O24" s="30"/>
      <c r="P24" s="23"/>
      <c r="Q24" s="49"/>
      <c r="R24" s="33">
        <f t="shared" si="2"/>
        <v>0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66</v>
      </c>
      <c r="C25" s="36" t="s">
        <v>210</v>
      </c>
      <c r="D25" s="36" t="s">
        <v>252</v>
      </c>
      <c r="E25" s="36" t="s">
        <v>714</v>
      </c>
      <c r="F25" s="38" t="s">
        <v>24</v>
      </c>
      <c r="G25" s="23"/>
      <c r="H25" s="28"/>
      <c r="I25" s="27"/>
      <c r="J25" s="30"/>
      <c r="K25" s="27"/>
      <c r="L25" s="28"/>
      <c r="M25" s="29"/>
      <c r="N25" s="31" t="s">
        <v>24</v>
      </c>
      <c r="O25" s="30"/>
      <c r="P25" s="23"/>
      <c r="Q25" s="49"/>
      <c r="R25" s="33">
        <f t="shared" si="2"/>
        <v>2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76</v>
      </c>
      <c r="C26" s="36" t="s">
        <v>168</v>
      </c>
      <c r="D26" s="36" t="s">
        <v>35</v>
      </c>
      <c r="E26" s="36" t="s">
        <v>44</v>
      </c>
      <c r="F26" s="38" t="s">
        <v>24</v>
      </c>
      <c r="G26" s="23"/>
      <c r="H26" s="28"/>
      <c r="I26" s="27"/>
      <c r="J26" s="30"/>
      <c r="K26" s="25" t="s">
        <v>23</v>
      </c>
      <c r="L26" s="28"/>
      <c r="M26" s="29"/>
      <c r="N26" s="31" t="s">
        <v>24</v>
      </c>
      <c r="O26" s="30"/>
      <c r="P26" s="31" t="s">
        <v>23</v>
      </c>
      <c r="Q26" s="32" t="s">
        <v>23</v>
      </c>
      <c r="R26" s="33">
        <f t="shared" si="2"/>
        <v>5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715</v>
      </c>
      <c r="C27" s="36" t="s">
        <v>179</v>
      </c>
      <c r="D27" s="36" t="s">
        <v>35</v>
      </c>
      <c r="E27" s="36"/>
      <c r="F27" s="40"/>
      <c r="G27" s="23"/>
      <c r="H27" s="28"/>
      <c r="I27" s="27"/>
      <c r="J27" s="30"/>
      <c r="K27" s="25" t="s">
        <v>23</v>
      </c>
      <c r="L27" s="28"/>
      <c r="M27" s="47" t="s">
        <v>23</v>
      </c>
      <c r="N27" s="31" t="s">
        <v>24</v>
      </c>
      <c r="O27" s="30"/>
      <c r="P27" s="23"/>
      <c r="Q27" s="49"/>
      <c r="R27" s="33">
        <f t="shared" si="2"/>
        <v>3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311</v>
      </c>
      <c r="C28" s="36" t="s">
        <v>183</v>
      </c>
      <c r="D28" s="36" t="s">
        <v>39</v>
      </c>
      <c r="E28" s="36" t="s">
        <v>582</v>
      </c>
      <c r="F28" s="40"/>
      <c r="G28" s="23"/>
      <c r="H28" s="28"/>
      <c r="I28" s="27"/>
      <c r="J28" s="26" t="s">
        <v>24</v>
      </c>
      <c r="K28" s="25" t="s">
        <v>23</v>
      </c>
      <c r="L28" s="28"/>
      <c r="M28" s="29"/>
      <c r="N28" s="31" t="s">
        <v>24</v>
      </c>
      <c r="O28" s="30"/>
      <c r="P28" s="31" t="s">
        <v>23</v>
      </c>
      <c r="Q28" s="49"/>
      <c r="R28" s="33">
        <f t="shared" si="2"/>
        <v>4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716</v>
      </c>
      <c r="C29" s="36" t="s">
        <v>249</v>
      </c>
      <c r="D29" s="36" t="s">
        <v>90</v>
      </c>
      <c r="E29" s="36" t="s">
        <v>36</v>
      </c>
      <c r="F29" s="40"/>
      <c r="G29" s="23"/>
      <c r="H29" s="28"/>
      <c r="I29" s="27"/>
      <c r="J29" s="30"/>
      <c r="K29" s="27"/>
      <c r="L29" s="28"/>
      <c r="M29" s="29"/>
      <c r="N29" s="31" t="s">
        <v>24</v>
      </c>
      <c r="O29" s="30"/>
      <c r="P29" s="23"/>
      <c r="Q29" s="49"/>
      <c r="R29" s="33">
        <f t="shared" si="2"/>
        <v>1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717</v>
      </c>
      <c r="C30" s="36" t="s">
        <v>386</v>
      </c>
      <c r="D30" s="36" t="s">
        <v>718</v>
      </c>
      <c r="E30" s="36" t="s">
        <v>719</v>
      </c>
      <c r="F30" s="40"/>
      <c r="G30" s="23"/>
      <c r="H30" s="28"/>
      <c r="I30" s="25" t="s">
        <v>23</v>
      </c>
      <c r="J30" s="26" t="s">
        <v>24</v>
      </c>
      <c r="K30" s="27"/>
      <c r="L30" s="28"/>
      <c r="M30" s="29"/>
      <c r="N30" s="31" t="s">
        <v>24</v>
      </c>
      <c r="O30" s="30"/>
      <c r="P30" s="31" t="s">
        <v>23</v>
      </c>
      <c r="Q30" s="49"/>
      <c r="R30" s="33">
        <f t="shared" si="2"/>
        <v>4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317</v>
      </c>
      <c r="C31" s="36" t="s">
        <v>543</v>
      </c>
      <c r="D31" s="36" t="s">
        <v>218</v>
      </c>
      <c r="E31" s="36" t="s">
        <v>43</v>
      </c>
      <c r="F31" s="38" t="s">
        <v>24</v>
      </c>
      <c r="G31" s="23"/>
      <c r="H31" s="28"/>
      <c r="I31" s="27"/>
      <c r="J31" s="30"/>
      <c r="K31" s="27"/>
      <c r="L31" s="28"/>
      <c r="M31" s="29"/>
      <c r="N31" s="23"/>
      <c r="O31" s="30"/>
      <c r="P31" s="23"/>
      <c r="Q31" s="49"/>
      <c r="R31" s="33">
        <f t="shared" si="2"/>
        <v>1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97</v>
      </c>
      <c r="C32" s="36" t="s">
        <v>98</v>
      </c>
      <c r="D32" s="36" t="s">
        <v>43</v>
      </c>
      <c r="E32" s="36" t="s">
        <v>35</v>
      </c>
      <c r="F32" s="38" t="s">
        <v>24</v>
      </c>
      <c r="G32" s="23"/>
      <c r="H32" s="28"/>
      <c r="I32" s="25" t="s">
        <v>23</v>
      </c>
      <c r="J32" s="30"/>
      <c r="K32" s="27"/>
      <c r="L32" s="28"/>
      <c r="M32" s="29"/>
      <c r="N32" s="31" t="s">
        <v>24</v>
      </c>
      <c r="O32" s="30"/>
      <c r="P32" s="31" t="s">
        <v>23</v>
      </c>
      <c r="Q32" s="32" t="s">
        <v>23</v>
      </c>
      <c r="R32" s="33">
        <f t="shared" si="2"/>
        <v>5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325</v>
      </c>
      <c r="C33" s="36" t="s">
        <v>224</v>
      </c>
      <c r="D33" s="36" t="s">
        <v>69</v>
      </c>
      <c r="E33" s="36" t="s">
        <v>326</v>
      </c>
      <c r="F33" s="38" t="s">
        <v>24</v>
      </c>
      <c r="G33" s="23"/>
      <c r="H33" s="28"/>
      <c r="I33" s="27"/>
      <c r="J33" s="26" t="s">
        <v>24</v>
      </c>
      <c r="K33" s="25" t="s">
        <v>23</v>
      </c>
      <c r="L33" s="28"/>
      <c r="M33" s="29"/>
      <c r="N33" s="31" t="s">
        <v>24</v>
      </c>
      <c r="O33" s="30"/>
      <c r="P33" s="23"/>
      <c r="Q33" s="49"/>
      <c r="R33" s="33">
        <f t="shared" si="2"/>
        <v>4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325</v>
      </c>
      <c r="C34" s="36" t="s">
        <v>29</v>
      </c>
      <c r="D34" s="36" t="s">
        <v>720</v>
      </c>
      <c r="E34" s="36" t="s">
        <v>721</v>
      </c>
      <c r="F34" s="40"/>
      <c r="G34" s="31" t="s">
        <v>23</v>
      </c>
      <c r="H34" s="28"/>
      <c r="I34" s="27"/>
      <c r="J34" s="30"/>
      <c r="K34" s="25" t="s">
        <v>23</v>
      </c>
      <c r="L34" s="28"/>
      <c r="M34" s="47" t="s">
        <v>23</v>
      </c>
      <c r="N34" s="31" t="s">
        <v>24</v>
      </c>
      <c r="O34" s="30"/>
      <c r="P34" s="23"/>
      <c r="Q34" s="32" t="s">
        <v>23</v>
      </c>
      <c r="R34" s="33">
        <f t="shared" si="2"/>
        <v>5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722</v>
      </c>
      <c r="C35" s="36" t="s">
        <v>37</v>
      </c>
      <c r="D35" s="36" t="s">
        <v>39</v>
      </c>
      <c r="E35" s="36" t="s">
        <v>75</v>
      </c>
      <c r="F35" s="38" t="s">
        <v>24</v>
      </c>
      <c r="G35" s="23"/>
      <c r="H35" s="28"/>
      <c r="I35" s="27"/>
      <c r="J35" s="30"/>
      <c r="K35" s="25" t="s">
        <v>23</v>
      </c>
      <c r="L35" s="28"/>
      <c r="M35" s="47" t="s">
        <v>23</v>
      </c>
      <c r="N35" s="31" t="s">
        <v>24</v>
      </c>
      <c r="O35" s="30"/>
      <c r="P35" s="31" t="s">
        <v>23</v>
      </c>
      <c r="Q35" s="49"/>
      <c r="R35" s="33">
        <f t="shared" si="2"/>
        <v>5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46</v>
      </c>
      <c r="C36" s="36" t="s">
        <v>560</v>
      </c>
      <c r="D36" s="36" t="s">
        <v>152</v>
      </c>
      <c r="E36" s="36" t="s">
        <v>203</v>
      </c>
      <c r="F36" s="38" t="s">
        <v>24</v>
      </c>
      <c r="G36" s="23"/>
      <c r="H36" s="28"/>
      <c r="I36" s="27"/>
      <c r="J36" s="30"/>
      <c r="K36" s="27"/>
      <c r="L36" s="28"/>
      <c r="M36" s="29"/>
      <c r="N36" s="31" t="s">
        <v>24</v>
      </c>
      <c r="O36" s="30"/>
      <c r="P36" s="23"/>
      <c r="Q36" s="49"/>
      <c r="R36" s="33">
        <f t="shared" si="2"/>
        <v>2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200</v>
      </c>
      <c r="C37" s="36" t="s">
        <v>179</v>
      </c>
      <c r="D37" s="36" t="s">
        <v>90</v>
      </c>
      <c r="E37" s="36" t="s">
        <v>233</v>
      </c>
      <c r="F37" s="38" t="s">
        <v>24</v>
      </c>
      <c r="G37" s="23"/>
      <c r="H37" s="28"/>
      <c r="I37" s="27"/>
      <c r="J37" s="30"/>
      <c r="K37" s="27"/>
      <c r="L37" s="28"/>
      <c r="M37" s="29"/>
      <c r="N37" s="23"/>
      <c r="O37" s="30"/>
      <c r="P37" s="23"/>
      <c r="Q37" s="32" t="s">
        <v>23</v>
      </c>
      <c r="R37" s="33">
        <f t="shared" si="2"/>
        <v>2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723</v>
      </c>
      <c r="C38" s="36" t="s">
        <v>724</v>
      </c>
      <c r="D38" s="36" t="s">
        <v>43</v>
      </c>
      <c r="E38" s="36" t="s">
        <v>236</v>
      </c>
      <c r="F38" s="38" t="s">
        <v>24</v>
      </c>
      <c r="G38" s="23"/>
      <c r="H38" s="28"/>
      <c r="I38" s="27"/>
      <c r="J38" s="30"/>
      <c r="K38" s="25" t="s">
        <v>23</v>
      </c>
      <c r="L38" s="28"/>
      <c r="M38" s="29"/>
      <c r="N38" s="23"/>
      <c r="O38" s="30"/>
      <c r="P38" s="23"/>
      <c r="Q38" s="49"/>
      <c r="R38" s="33">
        <f t="shared" si="2"/>
        <v>2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360</v>
      </c>
      <c r="C39" s="36" t="s">
        <v>179</v>
      </c>
      <c r="D39" s="36" t="s">
        <v>425</v>
      </c>
      <c r="E39" s="36" t="s">
        <v>477</v>
      </c>
      <c r="F39" s="78" t="s">
        <v>24</v>
      </c>
      <c r="G39" s="53"/>
      <c r="H39" s="28"/>
      <c r="I39" s="55"/>
      <c r="J39" s="59" t="s">
        <v>24</v>
      </c>
      <c r="K39" s="54" t="s">
        <v>23</v>
      </c>
      <c r="L39" s="62"/>
      <c r="M39" s="64"/>
      <c r="N39" s="53"/>
      <c r="O39" s="79"/>
      <c r="P39" s="58" t="s">
        <v>23</v>
      </c>
      <c r="Q39" s="49"/>
      <c r="R39" s="33">
        <f t="shared" si="2"/>
        <v>4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76</v>
      </c>
      <c r="C40" s="36" t="s">
        <v>42</v>
      </c>
      <c r="D40" s="36" t="s">
        <v>32</v>
      </c>
      <c r="E40" s="36" t="s">
        <v>40</v>
      </c>
      <c r="F40" s="52"/>
      <c r="G40" s="53"/>
      <c r="H40" s="28"/>
      <c r="I40" s="54" t="s">
        <v>23</v>
      </c>
      <c r="J40" s="79"/>
      <c r="K40" s="54" t="s">
        <v>23</v>
      </c>
      <c r="L40" s="62"/>
      <c r="M40" s="64"/>
      <c r="N40" s="53"/>
      <c r="O40" s="79"/>
      <c r="P40" s="58" t="s">
        <v>23</v>
      </c>
      <c r="Q40" s="49"/>
      <c r="R40" s="33">
        <f t="shared" si="2"/>
        <v>3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F41" s="52"/>
      <c r="G41" s="53"/>
      <c r="H41" s="28"/>
      <c r="I41" s="55"/>
      <c r="J41" s="79"/>
      <c r="K41" s="55"/>
      <c r="L41" s="62"/>
      <c r="M41" s="64"/>
      <c r="N41" s="53"/>
      <c r="O41" s="79"/>
      <c r="P41" s="53"/>
      <c r="Q41" s="49"/>
      <c r="R41" s="33">
        <f t="shared" ref="R41:R46" si="3">COUNTIF(E41:Q41,"=x")</f>
        <v>0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F42" s="52"/>
      <c r="G42" s="53"/>
      <c r="H42" s="28"/>
      <c r="I42" s="55"/>
      <c r="J42" s="79"/>
      <c r="K42" s="55"/>
      <c r="L42" s="62"/>
      <c r="M42" s="64"/>
      <c r="N42" s="53"/>
      <c r="O42" s="79"/>
      <c r="P42" s="53"/>
      <c r="Q42" s="49"/>
      <c r="R42" s="33">
        <f t="shared" si="3"/>
        <v>0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66"/>
      <c r="C43" s="66"/>
      <c r="D43" s="66"/>
      <c r="E43" s="66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33">
        <f t="shared" si="3"/>
        <v>0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66"/>
      <c r="C44" s="66"/>
      <c r="D44" s="66"/>
      <c r="E44" s="66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33">
        <f t="shared" si="3"/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33">
        <f t="shared" si="3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3">
        <f t="shared" ref="F47:Q47" si="4">COUNTIF(F7:F46,"=X")</f>
        <v>19</v>
      </c>
      <c r="G47" s="2">
        <f t="shared" si="4"/>
        <v>4</v>
      </c>
      <c r="H47" s="2">
        <f t="shared" si="4"/>
        <v>0</v>
      </c>
      <c r="I47" s="2">
        <f t="shared" si="4"/>
        <v>8</v>
      </c>
      <c r="J47" s="2">
        <f t="shared" si="4"/>
        <v>11</v>
      </c>
      <c r="K47" s="2">
        <f t="shared" si="4"/>
        <v>17</v>
      </c>
      <c r="L47" s="2">
        <f t="shared" si="4"/>
        <v>0</v>
      </c>
      <c r="M47" s="2">
        <f t="shared" si="4"/>
        <v>6</v>
      </c>
      <c r="N47" s="2">
        <f t="shared" si="4"/>
        <v>20</v>
      </c>
      <c r="O47" s="2">
        <f t="shared" si="4"/>
        <v>1</v>
      </c>
      <c r="P47" s="2">
        <f t="shared" si="4"/>
        <v>16</v>
      </c>
      <c r="Q47" s="2">
        <f t="shared" si="4"/>
        <v>9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15" width="11.14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118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119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76" t="s">
        <v>120</v>
      </c>
      <c r="C7" s="77" t="s">
        <v>121</v>
      </c>
      <c r="D7" s="77" t="s">
        <v>122</v>
      </c>
      <c r="E7" s="77" t="s">
        <v>109</v>
      </c>
      <c r="F7" s="22" t="s">
        <v>23</v>
      </c>
      <c r="G7" s="31"/>
      <c r="H7" s="24" t="s">
        <v>23</v>
      </c>
      <c r="I7" s="25" t="s">
        <v>23</v>
      </c>
      <c r="J7" s="26" t="s">
        <v>23</v>
      </c>
      <c r="K7" s="25" t="s">
        <v>24</v>
      </c>
      <c r="L7" s="24" t="s">
        <v>23</v>
      </c>
      <c r="M7" s="47" t="s">
        <v>23</v>
      </c>
      <c r="N7" s="31" t="s">
        <v>23</v>
      </c>
      <c r="O7" s="26" t="s">
        <v>23</v>
      </c>
      <c r="P7" s="31" t="s">
        <v>23</v>
      </c>
      <c r="Q7" s="32"/>
      <c r="R7" s="33">
        <f t="shared" ref="R7:R32" si="1">COUNTIF(E7:Q7,"=x")</f>
        <v>10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123</v>
      </c>
      <c r="C8" s="36" t="s">
        <v>124</v>
      </c>
      <c r="D8" s="36" t="s">
        <v>39</v>
      </c>
      <c r="E8" s="36" t="s">
        <v>125</v>
      </c>
      <c r="F8" s="38" t="s">
        <v>23</v>
      </c>
      <c r="G8" s="23"/>
      <c r="H8" s="24" t="s">
        <v>23</v>
      </c>
      <c r="I8" s="27"/>
      <c r="J8" s="26" t="s">
        <v>23</v>
      </c>
      <c r="K8" s="27"/>
      <c r="L8" s="28"/>
      <c r="M8" s="29"/>
      <c r="N8" s="31" t="s">
        <v>23</v>
      </c>
      <c r="O8" s="26"/>
      <c r="P8" s="31" t="s">
        <v>23</v>
      </c>
      <c r="Q8" s="43"/>
      <c r="R8" s="33">
        <f t="shared" si="1"/>
        <v>5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123</v>
      </c>
      <c r="C9" s="36" t="s">
        <v>126</v>
      </c>
      <c r="D9" s="36" t="s">
        <v>108</v>
      </c>
      <c r="E9" s="36" t="s">
        <v>109</v>
      </c>
      <c r="F9" s="38" t="s">
        <v>23</v>
      </c>
      <c r="G9" s="31" t="s">
        <v>24</v>
      </c>
      <c r="H9" s="24"/>
      <c r="I9" s="27"/>
      <c r="J9" s="26" t="s">
        <v>23</v>
      </c>
      <c r="K9" s="25" t="s">
        <v>24</v>
      </c>
      <c r="L9" s="24" t="s">
        <v>23</v>
      </c>
      <c r="M9" s="29"/>
      <c r="N9" s="31" t="s">
        <v>23</v>
      </c>
      <c r="O9" s="30"/>
      <c r="P9" s="23"/>
      <c r="Q9" s="39" t="s">
        <v>24</v>
      </c>
      <c r="R9" s="33">
        <f t="shared" si="1"/>
        <v>7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127</v>
      </c>
      <c r="C10" s="36" t="s">
        <v>128</v>
      </c>
      <c r="D10" s="36" t="s">
        <v>129</v>
      </c>
      <c r="E10" s="36" t="s">
        <v>130</v>
      </c>
      <c r="F10" s="38" t="s">
        <v>131</v>
      </c>
      <c r="G10" s="31" t="s">
        <v>24</v>
      </c>
      <c r="H10" s="24" t="s">
        <v>23</v>
      </c>
      <c r="I10" s="25" t="s">
        <v>23</v>
      </c>
      <c r="J10" s="26" t="s">
        <v>23</v>
      </c>
      <c r="K10" s="25" t="s">
        <v>24</v>
      </c>
      <c r="L10" s="24" t="s">
        <v>23</v>
      </c>
      <c r="M10" s="47" t="s">
        <v>23</v>
      </c>
      <c r="N10" s="23"/>
      <c r="O10" s="26" t="s">
        <v>23</v>
      </c>
      <c r="P10" s="31" t="s">
        <v>23</v>
      </c>
      <c r="Q10" s="39" t="s">
        <v>24</v>
      </c>
      <c r="R10" s="33">
        <f t="shared" si="1"/>
        <v>10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132</v>
      </c>
      <c r="C11" s="36" t="s">
        <v>133</v>
      </c>
      <c r="D11" s="36" t="s">
        <v>39</v>
      </c>
      <c r="E11" s="36" t="s">
        <v>113</v>
      </c>
      <c r="F11" s="22" t="s">
        <v>23</v>
      </c>
      <c r="G11" s="31" t="s">
        <v>24</v>
      </c>
      <c r="H11" s="24" t="s">
        <v>23</v>
      </c>
      <c r="I11" s="25" t="s">
        <v>23</v>
      </c>
      <c r="J11" s="26" t="s">
        <v>23</v>
      </c>
      <c r="K11" s="25" t="s">
        <v>24</v>
      </c>
      <c r="L11" s="24" t="s">
        <v>23</v>
      </c>
      <c r="M11" s="29"/>
      <c r="N11" s="31" t="s">
        <v>23</v>
      </c>
      <c r="O11" s="26" t="s">
        <v>23</v>
      </c>
      <c r="P11" s="31" t="s">
        <v>23</v>
      </c>
      <c r="Q11" s="49"/>
      <c r="R11" s="33">
        <f t="shared" si="1"/>
        <v>10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134</v>
      </c>
      <c r="C12" s="36" t="s">
        <v>135</v>
      </c>
      <c r="D12" s="36" t="s">
        <v>43</v>
      </c>
      <c r="E12" s="36" t="s">
        <v>35</v>
      </c>
      <c r="F12" s="46"/>
      <c r="G12" s="48" t="s">
        <v>24</v>
      </c>
      <c r="H12" s="24" t="s">
        <v>23</v>
      </c>
      <c r="I12" s="25" t="s">
        <v>23</v>
      </c>
      <c r="J12" s="26" t="s">
        <v>23</v>
      </c>
      <c r="K12" s="25" t="s">
        <v>24</v>
      </c>
      <c r="L12" s="24" t="s">
        <v>23</v>
      </c>
      <c r="M12" s="29"/>
      <c r="N12" s="31" t="s">
        <v>23</v>
      </c>
      <c r="O12" s="26" t="s">
        <v>23</v>
      </c>
      <c r="P12" s="31" t="s">
        <v>23</v>
      </c>
      <c r="Q12" s="32" t="s">
        <v>24</v>
      </c>
      <c r="R12" s="33">
        <f t="shared" si="1"/>
        <v>10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50" t="s">
        <v>136</v>
      </c>
      <c r="C13" s="51" t="s">
        <v>137</v>
      </c>
      <c r="D13" s="51" t="s">
        <v>138</v>
      </c>
      <c r="E13" s="51" t="s">
        <v>139</v>
      </c>
      <c r="F13" s="38" t="s">
        <v>23</v>
      </c>
      <c r="G13" s="31" t="s">
        <v>24</v>
      </c>
      <c r="H13" s="24" t="s">
        <v>23</v>
      </c>
      <c r="I13" s="27"/>
      <c r="J13" s="30"/>
      <c r="K13" s="27"/>
      <c r="L13" s="24" t="s">
        <v>23</v>
      </c>
      <c r="M13" s="47" t="s">
        <v>23</v>
      </c>
      <c r="N13" s="23"/>
      <c r="O13" s="26" t="s">
        <v>23</v>
      </c>
      <c r="P13" s="31" t="s">
        <v>23</v>
      </c>
      <c r="Q13" s="49"/>
      <c r="R13" s="33">
        <f t="shared" si="1"/>
        <v>7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140</v>
      </c>
      <c r="C14" s="36" t="s">
        <v>141</v>
      </c>
      <c r="D14" s="36" t="s">
        <v>142</v>
      </c>
      <c r="E14" s="36" t="s">
        <v>82</v>
      </c>
      <c r="F14" s="40"/>
      <c r="G14" s="31" t="s">
        <v>24</v>
      </c>
      <c r="H14" s="24" t="s">
        <v>23</v>
      </c>
      <c r="I14" s="25" t="s">
        <v>23</v>
      </c>
      <c r="J14" s="30"/>
      <c r="K14" s="25" t="s">
        <v>24</v>
      </c>
      <c r="L14" s="24" t="s">
        <v>23</v>
      </c>
      <c r="M14" s="47" t="s">
        <v>23</v>
      </c>
      <c r="N14" s="23"/>
      <c r="O14" s="26" t="s">
        <v>23</v>
      </c>
      <c r="P14" s="31" t="s">
        <v>23</v>
      </c>
      <c r="Q14" s="32" t="s">
        <v>24</v>
      </c>
      <c r="R14" s="33">
        <f t="shared" si="1"/>
        <v>9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143</v>
      </c>
      <c r="C15" s="36" t="s">
        <v>92</v>
      </c>
      <c r="D15" s="36" t="s">
        <v>47</v>
      </c>
      <c r="E15" s="36" t="s">
        <v>44</v>
      </c>
      <c r="F15" s="38" t="s">
        <v>23</v>
      </c>
      <c r="G15" s="31" t="s">
        <v>24</v>
      </c>
      <c r="H15" s="24" t="s">
        <v>23</v>
      </c>
      <c r="I15" s="25" t="s">
        <v>23</v>
      </c>
      <c r="J15" s="26" t="s">
        <v>23</v>
      </c>
      <c r="K15" s="25" t="s">
        <v>24</v>
      </c>
      <c r="L15" s="24" t="s">
        <v>23</v>
      </c>
      <c r="M15" s="29"/>
      <c r="N15" s="23"/>
      <c r="O15" s="26" t="s">
        <v>23</v>
      </c>
      <c r="P15" s="23"/>
      <c r="Q15" s="32" t="s">
        <v>24</v>
      </c>
      <c r="R15" s="33">
        <f t="shared" si="1"/>
        <v>9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144</v>
      </c>
      <c r="C16" s="36" t="s">
        <v>145</v>
      </c>
      <c r="D16" s="36" t="s">
        <v>146</v>
      </c>
      <c r="E16" s="36" t="s">
        <v>79</v>
      </c>
      <c r="F16" s="46"/>
      <c r="G16" s="48" t="s">
        <v>24</v>
      </c>
      <c r="H16" s="24" t="s">
        <v>23</v>
      </c>
      <c r="I16" s="25" t="s">
        <v>23</v>
      </c>
      <c r="J16" s="26" t="s">
        <v>23</v>
      </c>
      <c r="K16" s="27"/>
      <c r="L16" s="24" t="s">
        <v>23</v>
      </c>
      <c r="M16" s="29"/>
      <c r="N16" s="23"/>
      <c r="O16" s="26"/>
      <c r="P16" s="31" t="s">
        <v>23</v>
      </c>
      <c r="Q16" s="39" t="s">
        <v>24</v>
      </c>
      <c r="R16" s="33">
        <f t="shared" si="1"/>
        <v>7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84</v>
      </c>
      <c r="C17" s="36" t="s">
        <v>147</v>
      </c>
      <c r="D17" s="36" t="s">
        <v>148</v>
      </c>
      <c r="E17" s="36" t="s">
        <v>149</v>
      </c>
      <c r="F17" s="38" t="s">
        <v>23</v>
      </c>
      <c r="G17" s="23"/>
      <c r="H17" s="24" t="s">
        <v>23</v>
      </c>
      <c r="I17" s="25" t="s">
        <v>23</v>
      </c>
      <c r="J17" s="26" t="s">
        <v>23</v>
      </c>
      <c r="K17" s="27"/>
      <c r="L17" s="24" t="s">
        <v>23</v>
      </c>
      <c r="M17" s="47" t="s">
        <v>23</v>
      </c>
      <c r="N17" s="23"/>
      <c r="O17" s="26" t="s">
        <v>23</v>
      </c>
      <c r="P17" s="23"/>
      <c r="Q17" s="49"/>
      <c r="R17" s="33">
        <f t="shared" si="1"/>
        <v>7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150</v>
      </c>
      <c r="C18" s="36" t="s">
        <v>151</v>
      </c>
      <c r="D18" s="36" t="s">
        <v>152</v>
      </c>
      <c r="E18" s="36" t="s">
        <v>47</v>
      </c>
      <c r="F18" s="22" t="s">
        <v>23</v>
      </c>
      <c r="G18" s="31"/>
      <c r="H18" s="24" t="s">
        <v>23</v>
      </c>
      <c r="I18" s="25" t="s">
        <v>23</v>
      </c>
      <c r="J18" s="26" t="s">
        <v>23</v>
      </c>
      <c r="K18" s="25" t="s">
        <v>24</v>
      </c>
      <c r="L18" s="24" t="s">
        <v>23</v>
      </c>
      <c r="M18" s="47" t="s">
        <v>23</v>
      </c>
      <c r="N18" s="31" t="s">
        <v>23</v>
      </c>
      <c r="O18" s="26"/>
      <c r="P18" s="31" t="s">
        <v>23</v>
      </c>
      <c r="Q18" s="32" t="s">
        <v>24</v>
      </c>
      <c r="R18" s="33">
        <f t="shared" si="1"/>
        <v>10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153</v>
      </c>
      <c r="C19" s="36" t="s">
        <v>154</v>
      </c>
      <c r="D19" s="36" t="s">
        <v>155</v>
      </c>
      <c r="E19" s="36" t="s">
        <v>35</v>
      </c>
      <c r="F19" s="40"/>
      <c r="G19" s="31" t="s">
        <v>24</v>
      </c>
      <c r="H19" s="24" t="s">
        <v>23</v>
      </c>
      <c r="I19" s="25" t="s">
        <v>23</v>
      </c>
      <c r="J19" s="30"/>
      <c r="K19" s="27"/>
      <c r="L19" s="28"/>
      <c r="M19" s="47" t="s">
        <v>23</v>
      </c>
      <c r="N19" s="23"/>
      <c r="O19" s="26"/>
      <c r="P19" s="31" t="s">
        <v>23</v>
      </c>
      <c r="Q19" s="49"/>
      <c r="R19" s="33">
        <f t="shared" si="1"/>
        <v>5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156</v>
      </c>
      <c r="C20" s="36" t="s">
        <v>157</v>
      </c>
      <c r="D20" s="36" t="s">
        <v>113</v>
      </c>
      <c r="E20" s="36" t="s">
        <v>158</v>
      </c>
      <c r="F20" s="22" t="s">
        <v>23</v>
      </c>
      <c r="G20" s="31" t="s">
        <v>24</v>
      </c>
      <c r="H20" s="24" t="s">
        <v>23</v>
      </c>
      <c r="I20" s="25" t="s">
        <v>23</v>
      </c>
      <c r="J20" s="26" t="s">
        <v>23</v>
      </c>
      <c r="K20" s="25" t="s">
        <v>24</v>
      </c>
      <c r="L20" s="24" t="s">
        <v>23</v>
      </c>
      <c r="M20" s="29"/>
      <c r="N20" s="31" t="s">
        <v>23</v>
      </c>
      <c r="O20" s="26" t="s">
        <v>23</v>
      </c>
      <c r="P20" s="31" t="s">
        <v>23</v>
      </c>
      <c r="Q20" s="32" t="s">
        <v>24</v>
      </c>
      <c r="R20" s="33">
        <f t="shared" si="1"/>
        <v>11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159</v>
      </c>
      <c r="C21" s="36" t="s">
        <v>37</v>
      </c>
      <c r="D21" s="36" t="s">
        <v>160</v>
      </c>
      <c r="E21" s="36" t="s">
        <v>161</v>
      </c>
      <c r="F21" s="46"/>
      <c r="G21" s="23"/>
      <c r="H21" s="24"/>
      <c r="I21" s="27"/>
      <c r="J21" s="30"/>
      <c r="K21" s="25" t="s">
        <v>24</v>
      </c>
      <c r="L21" s="28"/>
      <c r="M21" s="47" t="s">
        <v>23</v>
      </c>
      <c r="N21" s="31" t="s">
        <v>23</v>
      </c>
      <c r="O21" s="26"/>
      <c r="P21" s="23"/>
      <c r="Q21" s="49"/>
      <c r="R21" s="33">
        <f t="shared" si="1"/>
        <v>3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162</v>
      </c>
      <c r="C22" s="36" t="s">
        <v>163</v>
      </c>
      <c r="D22" s="36" t="s">
        <v>164</v>
      </c>
      <c r="E22" s="36" t="s">
        <v>62</v>
      </c>
      <c r="F22" s="38" t="s">
        <v>23</v>
      </c>
      <c r="G22" s="23"/>
      <c r="H22" s="24"/>
      <c r="I22" s="25" t="s">
        <v>23</v>
      </c>
      <c r="J22" s="26" t="s">
        <v>23</v>
      </c>
      <c r="K22" s="25" t="s">
        <v>24</v>
      </c>
      <c r="L22" s="24" t="s">
        <v>23</v>
      </c>
      <c r="M22" s="29"/>
      <c r="N22" s="31" t="s">
        <v>23</v>
      </c>
      <c r="O22" s="26"/>
      <c r="P22" s="31" t="s">
        <v>23</v>
      </c>
      <c r="Q22" s="32" t="s">
        <v>24</v>
      </c>
      <c r="R22" s="33">
        <f t="shared" si="1"/>
        <v>8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165</v>
      </c>
      <c r="C23" s="36" t="s">
        <v>166</v>
      </c>
      <c r="D23" s="36" t="s">
        <v>167</v>
      </c>
      <c r="E23" s="36"/>
      <c r="F23" s="38" t="s">
        <v>23</v>
      </c>
      <c r="G23" s="31" t="s">
        <v>24</v>
      </c>
      <c r="H23" s="24" t="s">
        <v>23</v>
      </c>
      <c r="I23" s="27"/>
      <c r="J23" s="30"/>
      <c r="K23" s="25" t="s">
        <v>24</v>
      </c>
      <c r="L23" s="24" t="s">
        <v>23</v>
      </c>
      <c r="M23" s="47" t="s">
        <v>23</v>
      </c>
      <c r="N23" s="31" t="s">
        <v>23</v>
      </c>
      <c r="O23" s="26" t="s">
        <v>23</v>
      </c>
      <c r="P23" s="31" t="s">
        <v>23</v>
      </c>
      <c r="Q23" s="32" t="s">
        <v>24</v>
      </c>
      <c r="R23" s="33">
        <f t="shared" si="1"/>
        <v>10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168</v>
      </c>
      <c r="C24" s="36" t="s">
        <v>169</v>
      </c>
      <c r="D24" s="36" t="s">
        <v>47</v>
      </c>
      <c r="E24" s="36" t="s">
        <v>149</v>
      </c>
      <c r="F24" s="40"/>
      <c r="G24" s="31" t="s">
        <v>24</v>
      </c>
      <c r="H24" s="24" t="s">
        <v>23</v>
      </c>
      <c r="I24" s="25" t="s">
        <v>23</v>
      </c>
      <c r="J24" s="26" t="s">
        <v>23</v>
      </c>
      <c r="K24" s="25" t="s">
        <v>24</v>
      </c>
      <c r="L24" s="24" t="s">
        <v>23</v>
      </c>
      <c r="M24" s="47" t="s">
        <v>23</v>
      </c>
      <c r="N24" s="31" t="s">
        <v>23</v>
      </c>
      <c r="O24" s="26" t="s">
        <v>23</v>
      </c>
      <c r="P24" s="23"/>
      <c r="Q24" s="32" t="s">
        <v>24</v>
      </c>
      <c r="R24" s="33">
        <f t="shared" si="1"/>
        <v>10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141</v>
      </c>
      <c r="C25" s="36" t="s">
        <v>170</v>
      </c>
      <c r="D25" s="36" t="s">
        <v>171</v>
      </c>
      <c r="E25" s="36"/>
      <c r="F25" s="38" t="s">
        <v>23</v>
      </c>
      <c r="G25" s="23"/>
      <c r="H25" s="24" t="s">
        <v>23</v>
      </c>
      <c r="I25" s="27"/>
      <c r="J25" s="30"/>
      <c r="K25" s="25" t="s">
        <v>24</v>
      </c>
      <c r="L25" s="28"/>
      <c r="M25" s="29"/>
      <c r="N25" s="31"/>
      <c r="O25" s="26"/>
      <c r="P25" s="31" t="s">
        <v>23</v>
      </c>
      <c r="Q25" s="32" t="s">
        <v>24</v>
      </c>
      <c r="R25" s="33">
        <f t="shared" si="1"/>
        <v>5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141</v>
      </c>
      <c r="C26" s="36" t="s">
        <v>172</v>
      </c>
      <c r="D26" s="36" t="s">
        <v>160</v>
      </c>
      <c r="E26" s="36" t="s">
        <v>95</v>
      </c>
      <c r="F26" s="38" t="s">
        <v>23</v>
      </c>
      <c r="G26" s="23"/>
      <c r="H26" s="24" t="s">
        <v>23</v>
      </c>
      <c r="I26" s="25" t="s">
        <v>23</v>
      </c>
      <c r="J26" s="26" t="s">
        <v>23</v>
      </c>
      <c r="K26" s="25" t="s">
        <v>24</v>
      </c>
      <c r="L26" s="24" t="s">
        <v>23</v>
      </c>
      <c r="M26" s="29"/>
      <c r="N26" s="23"/>
      <c r="O26" s="26"/>
      <c r="P26" s="31" t="s">
        <v>23</v>
      </c>
      <c r="Q26" s="39" t="s">
        <v>24</v>
      </c>
      <c r="R26" s="33">
        <f t="shared" si="1"/>
        <v>8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89</v>
      </c>
      <c r="C27" s="36" t="s">
        <v>173</v>
      </c>
      <c r="D27" s="36" t="s">
        <v>174</v>
      </c>
      <c r="E27" s="36" t="s">
        <v>43</v>
      </c>
      <c r="F27" s="38" t="s">
        <v>23</v>
      </c>
      <c r="G27" s="23"/>
      <c r="H27" s="24" t="s">
        <v>23</v>
      </c>
      <c r="I27" s="27"/>
      <c r="J27" s="26" t="s">
        <v>23</v>
      </c>
      <c r="K27" s="25" t="s">
        <v>24</v>
      </c>
      <c r="L27" s="24" t="s">
        <v>23</v>
      </c>
      <c r="M27" s="29"/>
      <c r="N27" s="31" t="s">
        <v>23</v>
      </c>
      <c r="O27" s="26"/>
      <c r="P27" s="31" t="s">
        <v>23</v>
      </c>
      <c r="Q27" s="49"/>
      <c r="R27" s="33">
        <f t="shared" si="1"/>
        <v>7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89</v>
      </c>
      <c r="C28" s="36" t="s">
        <v>110</v>
      </c>
      <c r="D28" s="36" t="s">
        <v>175</v>
      </c>
      <c r="E28" s="36" t="s">
        <v>176</v>
      </c>
      <c r="F28" s="40"/>
      <c r="G28" s="31" t="s">
        <v>24</v>
      </c>
      <c r="H28" s="24" t="s">
        <v>23</v>
      </c>
      <c r="I28" s="27"/>
      <c r="J28" s="30"/>
      <c r="K28" s="25" t="s">
        <v>24</v>
      </c>
      <c r="L28" s="24" t="s">
        <v>23</v>
      </c>
      <c r="M28" s="47" t="s">
        <v>23</v>
      </c>
      <c r="N28" s="23"/>
      <c r="O28" s="26" t="s">
        <v>23</v>
      </c>
      <c r="P28" s="31" t="s">
        <v>23</v>
      </c>
      <c r="Q28" s="39" t="s">
        <v>24</v>
      </c>
      <c r="R28" s="33">
        <f t="shared" si="1"/>
        <v>8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170</v>
      </c>
      <c r="C29" s="36" t="s">
        <v>177</v>
      </c>
      <c r="D29" s="36" t="s">
        <v>178</v>
      </c>
      <c r="E29" s="36" t="s">
        <v>44</v>
      </c>
      <c r="F29" s="22" t="s">
        <v>23</v>
      </c>
      <c r="G29" s="31" t="s">
        <v>24</v>
      </c>
      <c r="H29" s="24" t="s">
        <v>23</v>
      </c>
      <c r="I29" s="25" t="s">
        <v>23</v>
      </c>
      <c r="J29" s="26" t="s">
        <v>23</v>
      </c>
      <c r="K29" s="25" t="s">
        <v>24</v>
      </c>
      <c r="L29" s="24" t="s">
        <v>23</v>
      </c>
      <c r="M29" s="47" t="s">
        <v>23</v>
      </c>
      <c r="N29" s="23"/>
      <c r="O29" s="26" t="s">
        <v>23</v>
      </c>
      <c r="P29" s="31" t="s">
        <v>23</v>
      </c>
      <c r="Q29" s="32" t="s">
        <v>24</v>
      </c>
      <c r="R29" s="33">
        <f t="shared" si="1"/>
        <v>11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179</v>
      </c>
      <c r="C30" s="36" t="s">
        <v>180</v>
      </c>
      <c r="D30" s="36" t="s">
        <v>69</v>
      </c>
      <c r="E30" s="36" t="s">
        <v>181</v>
      </c>
      <c r="F30" s="38" t="s">
        <v>23</v>
      </c>
      <c r="G30" s="31"/>
      <c r="H30" s="24" t="s">
        <v>23</v>
      </c>
      <c r="I30" s="25" t="s">
        <v>23</v>
      </c>
      <c r="J30" s="26" t="s">
        <v>23</v>
      </c>
      <c r="K30" s="25" t="s">
        <v>24</v>
      </c>
      <c r="L30" s="24" t="s">
        <v>23</v>
      </c>
      <c r="M30" s="47" t="s">
        <v>23</v>
      </c>
      <c r="N30" s="23"/>
      <c r="O30" s="26" t="s">
        <v>23</v>
      </c>
      <c r="P30" s="31" t="s">
        <v>23</v>
      </c>
      <c r="Q30" s="49"/>
      <c r="R30" s="33">
        <f t="shared" si="1"/>
        <v>9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182</v>
      </c>
      <c r="C31" s="36" t="s">
        <v>183</v>
      </c>
      <c r="D31" s="36" t="s">
        <v>149</v>
      </c>
      <c r="E31" s="36" t="s">
        <v>35</v>
      </c>
      <c r="F31" s="38" t="s">
        <v>23</v>
      </c>
      <c r="G31" s="23"/>
      <c r="H31" s="24" t="s">
        <v>23</v>
      </c>
      <c r="I31" s="27"/>
      <c r="J31" s="30"/>
      <c r="K31" s="25" t="s">
        <v>24</v>
      </c>
      <c r="L31" s="24" t="s">
        <v>23</v>
      </c>
      <c r="M31" s="47" t="s">
        <v>23</v>
      </c>
      <c r="N31" s="31" t="s">
        <v>23</v>
      </c>
      <c r="O31" s="26" t="s">
        <v>23</v>
      </c>
      <c r="P31" s="23"/>
      <c r="Q31" s="39" t="s">
        <v>24</v>
      </c>
      <c r="R31" s="33">
        <f t="shared" si="1"/>
        <v>8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184</v>
      </c>
      <c r="C32" s="36" t="s">
        <v>159</v>
      </c>
      <c r="D32" s="36" t="s">
        <v>185</v>
      </c>
      <c r="E32" s="36" t="s">
        <v>186</v>
      </c>
      <c r="F32" s="38" t="s">
        <v>23</v>
      </c>
      <c r="G32" s="31" t="s">
        <v>24</v>
      </c>
      <c r="H32" s="24" t="s">
        <v>23</v>
      </c>
      <c r="I32" s="25" t="s">
        <v>23</v>
      </c>
      <c r="J32" s="30"/>
      <c r="K32" s="25" t="s">
        <v>24</v>
      </c>
      <c r="L32" s="24" t="s">
        <v>23</v>
      </c>
      <c r="M32" s="29"/>
      <c r="N32" s="31" t="s">
        <v>23</v>
      </c>
      <c r="O32" s="26" t="s">
        <v>23</v>
      </c>
      <c r="P32" s="23"/>
      <c r="Q32" s="32" t="s">
        <v>24</v>
      </c>
      <c r="R32" s="33">
        <f t="shared" si="1"/>
        <v>9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187</v>
      </c>
      <c r="C33" s="36" t="s">
        <v>159</v>
      </c>
      <c r="D33" s="37" t="s">
        <v>188</v>
      </c>
      <c r="E33" s="36"/>
      <c r="F33" s="38" t="s">
        <v>23</v>
      </c>
      <c r="G33" s="31" t="s">
        <v>24</v>
      </c>
      <c r="H33" s="24" t="s">
        <v>23</v>
      </c>
      <c r="I33" s="25" t="s">
        <v>23</v>
      </c>
      <c r="J33" s="30"/>
      <c r="K33" s="25" t="s">
        <v>24</v>
      </c>
      <c r="L33" s="28"/>
      <c r="M33" s="47" t="s">
        <v>23</v>
      </c>
      <c r="N33" s="31" t="s">
        <v>23</v>
      </c>
      <c r="O33" s="26" t="s">
        <v>23</v>
      </c>
      <c r="P33" s="31" t="s">
        <v>23</v>
      </c>
      <c r="Q33" s="49"/>
      <c r="R33" s="33">
        <f t="shared" ref="R33:R40" si="2">COUNTIF(F33:Q33,"=x")</f>
        <v>9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41</v>
      </c>
      <c r="C34" s="36" t="s">
        <v>189</v>
      </c>
      <c r="D34" s="36" t="s">
        <v>113</v>
      </c>
      <c r="E34" s="36"/>
      <c r="F34" s="38" t="s">
        <v>23</v>
      </c>
      <c r="G34" s="31" t="s">
        <v>24</v>
      </c>
      <c r="H34" s="24" t="s">
        <v>23</v>
      </c>
      <c r="I34" s="25" t="s">
        <v>23</v>
      </c>
      <c r="J34" s="26" t="s">
        <v>23</v>
      </c>
      <c r="K34" s="27"/>
      <c r="L34" s="28"/>
      <c r="M34" s="29"/>
      <c r="N34" s="31" t="s">
        <v>23</v>
      </c>
      <c r="O34" s="26" t="s">
        <v>190</v>
      </c>
      <c r="P34" s="23"/>
      <c r="Q34" s="32" t="s">
        <v>24</v>
      </c>
      <c r="R34" s="33">
        <f t="shared" si="2"/>
        <v>7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191</v>
      </c>
      <c r="C35" s="36" t="s">
        <v>192</v>
      </c>
      <c r="D35" s="36" t="s">
        <v>193</v>
      </c>
      <c r="E35" s="36" t="s">
        <v>36</v>
      </c>
      <c r="F35" s="38" t="s">
        <v>23</v>
      </c>
      <c r="G35" s="23"/>
      <c r="H35" s="24" t="s">
        <v>23</v>
      </c>
      <c r="I35" s="25" t="s">
        <v>23</v>
      </c>
      <c r="J35" s="26" t="s">
        <v>23</v>
      </c>
      <c r="K35" s="27"/>
      <c r="L35" s="28"/>
      <c r="M35" s="29"/>
      <c r="N35" s="31" t="s">
        <v>23</v>
      </c>
      <c r="O35" s="26" t="s">
        <v>23</v>
      </c>
      <c r="P35" s="23"/>
      <c r="Q35" s="32"/>
      <c r="R35" s="33">
        <f t="shared" si="2"/>
        <v>6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194</v>
      </c>
      <c r="C36" s="36" t="s">
        <v>195</v>
      </c>
      <c r="D36" s="36" t="s">
        <v>196</v>
      </c>
      <c r="E36" s="36"/>
      <c r="F36" s="38" t="s">
        <v>23</v>
      </c>
      <c r="G36" s="31" t="s">
        <v>24</v>
      </c>
      <c r="H36" s="24"/>
      <c r="I36" s="25" t="s">
        <v>23</v>
      </c>
      <c r="J36" s="30"/>
      <c r="K36" s="27"/>
      <c r="L36" s="28"/>
      <c r="M36" s="47" t="s">
        <v>23</v>
      </c>
      <c r="N36" s="31"/>
      <c r="O36" s="26" t="s">
        <v>23</v>
      </c>
      <c r="P36" s="31" t="s">
        <v>23</v>
      </c>
      <c r="Q36" s="32" t="s">
        <v>24</v>
      </c>
      <c r="R36" s="33">
        <f t="shared" si="2"/>
        <v>7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50" t="s">
        <v>197</v>
      </c>
      <c r="C37" s="51" t="s">
        <v>198</v>
      </c>
      <c r="D37" s="51" t="s">
        <v>199</v>
      </c>
      <c r="E37" s="51"/>
      <c r="F37" s="40"/>
      <c r="G37" s="23"/>
      <c r="H37" s="24"/>
      <c r="I37" s="27"/>
      <c r="J37" s="30"/>
      <c r="K37" s="27"/>
      <c r="L37" s="28"/>
      <c r="M37" s="29"/>
      <c r="N37" s="31"/>
      <c r="O37" s="26" t="s">
        <v>23</v>
      </c>
      <c r="P37" s="23"/>
      <c r="Q37" s="32" t="s">
        <v>24</v>
      </c>
      <c r="R37" s="33">
        <f t="shared" si="2"/>
        <v>2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29</v>
      </c>
      <c r="C38" s="36" t="s">
        <v>100</v>
      </c>
      <c r="D38" s="36" t="s">
        <v>35</v>
      </c>
      <c r="E38" s="36"/>
      <c r="F38" s="78" t="s">
        <v>23</v>
      </c>
      <c r="G38" s="53"/>
      <c r="H38" s="24" t="s">
        <v>23</v>
      </c>
      <c r="I38" s="54" t="s">
        <v>23</v>
      </c>
      <c r="J38" s="26" t="s">
        <v>23</v>
      </c>
      <c r="K38" s="55"/>
      <c r="L38" s="62"/>
      <c r="M38" s="64"/>
      <c r="N38" s="53"/>
      <c r="O38" s="59" t="s">
        <v>23</v>
      </c>
      <c r="P38" s="58" t="s">
        <v>23</v>
      </c>
      <c r="Q38" s="60" t="s">
        <v>24</v>
      </c>
      <c r="R38" s="33">
        <f t="shared" si="2"/>
        <v>7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200</v>
      </c>
      <c r="C39" s="36" t="s">
        <v>201</v>
      </c>
      <c r="D39" s="36" t="s">
        <v>39</v>
      </c>
      <c r="E39" s="36" t="s">
        <v>202</v>
      </c>
      <c r="F39" s="61" t="s">
        <v>23</v>
      </c>
      <c r="G39" s="53"/>
      <c r="H39" s="24"/>
      <c r="I39" s="54" t="s">
        <v>23</v>
      </c>
      <c r="J39" s="26" t="s">
        <v>23</v>
      </c>
      <c r="K39" s="55"/>
      <c r="L39" s="62"/>
      <c r="M39" s="64"/>
      <c r="N39" s="53"/>
      <c r="O39" s="79"/>
      <c r="P39" s="53"/>
      <c r="Q39" s="65" t="s">
        <v>24</v>
      </c>
      <c r="R39" s="33">
        <f t="shared" si="2"/>
        <v>4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64</v>
      </c>
      <c r="C40" s="36" t="s">
        <v>192</v>
      </c>
      <c r="D40" s="36" t="s">
        <v>44</v>
      </c>
      <c r="E40" s="36" t="s">
        <v>203</v>
      </c>
      <c r="F40" s="61" t="s">
        <v>23</v>
      </c>
      <c r="G40" s="58" t="s">
        <v>24</v>
      </c>
      <c r="H40" s="24" t="s">
        <v>23</v>
      </c>
      <c r="I40" s="54" t="s">
        <v>23</v>
      </c>
      <c r="J40" s="26" t="s">
        <v>23</v>
      </c>
      <c r="K40" s="54" t="s">
        <v>24</v>
      </c>
      <c r="L40" s="62"/>
      <c r="M40" s="57" t="s">
        <v>23</v>
      </c>
      <c r="N40" s="58" t="s">
        <v>23</v>
      </c>
      <c r="O40" s="59" t="s">
        <v>23</v>
      </c>
      <c r="P40" s="53"/>
      <c r="Q40" s="65" t="s">
        <v>24</v>
      </c>
      <c r="R40" s="33">
        <f t="shared" si="2"/>
        <v>10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F41" s="80"/>
      <c r="G41" s="53"/>
      <c r="H41" s="28"/>
      <c r="I41" s="55"/>
      <c r="J41" s="30"/>
      <c r="K41" s="55"/>
      <c r="L41" s="62"/>
      <c r="M41" s="64"/>
      <c r="N41" s="53"/>
      <c r="O41" s="79"/>
      <c r="P41" s="53"/>
      <c r="Q41" s="63"/>
      <c r="R41" s="33">
        <f t="shared" ref="R41:R45" si="3">COUNTIF(E41:Q41,"=x")</f>
        <v>0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F42" s="80"/>
      <c r="G42" s="53"/>
      <c r="H42" s="28"/>
      <c r="I42" s="55"/>
      <c r="J42" s="30"/>
      <c r="K42" s="55"/>
      <c r="L42" s="62"/>
      <c r="M42" s="64"/>
      <c r="N42" s="53"/>
      <c r="O42" s="79"/>
      <c r="P42" s="53"/>
      <c r="Q42" s="63"/>
      <c r="R42" s="33">
        <f t="shared" si="3"/>
        <v>0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66"/>
      <c r="C43" s="66"/>
      <c r="D43" s="66"/>
      <c r="E43" s="66"/>
      <c r="F43" s="67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33">
        <f t="shared" si="3"/>
        <v>0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70"/>
      <c r="C44" s="70"/>
      <c r="D44" s="70"/>
      <c r="E44" s="70"/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33">
        <f t="shared" si="3"/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81">
        <v>39.0</v>
      </c>
      <c r="B45" s="71"/>
      <c r="C45" s="71"/>
      <c r="D45" s="71"/>
      <c r="E45" s="71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72"/>
      <c r="C46" s="72"/>
      <c r="D46" s="72"/>
      <c r="E46" s="72"/>
      <c r="F46" s="2">
        <f t="shared" ref="F46:Q46" si="4">COUNTIF(F7:F45,"=X")</f>
        <v>25</v>
      </c>
      <c r="G46" s="2">
        <f t="shared" si="4"/>
        <v>19</v>
      </c>
      <c r="H46" s="2">
        <f t="shared" si="4"/>
        <v>28</v>
      </c>
      <c r="I46" s="2">
        <f t="shared" si="4"/>
        <v>24</v>
      </c>
      <c r="J46" s="2">
        <f t="shared" si="4"/>
        <v>22</v>
      </c>
      <c r="K46" s="2">
        <f t="shared" si="4"/>
        <v>23</v>
      </c>
      <c r="L46" s="2">
        <f t="shared" si="4"/>
        <v>22</v>
      </c>
      <c r="M46" s="2">
        <f t="shared" si="4"/>
        <v>17</v>
      </c>
      <c r="N46" s="2">
        <f t="shared" si="4"/>
        <v>18</v>
      </c>
      <c r="O46" s="2">
        <f t="shared" si="4"/>
        <v>22</v>
      </c>
      <c r="P46" s="2">
        <f t="shared" si="4"/>
        <v>22</v>
      </c>
      <c r="Q46" s="2">
        <f t="shared" si="4"/>
        <v>23</v>
      </c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74" t="s">
        <v>116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1874356333676622" footer="0.0" header="0.0" left="0.6199794026776518" right="0.1874356333676622" top="0.0"/>
  <pageSetup paperSize="5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57"/>
    <col customWidth="1" min="6" max="15" width="11.29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204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205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76" t="s">
        <v>206</v>
      </c>
      <c r="C7" s="77" t="s">
        <v>207</v>
      </c>
      <c r="D7" s="77" t="s">
        <v>208</v>
      </c>
      <c r="E7" s="77"/>
      <c r="F7" s="46"/>
      <c r="G7" s="23"/>
      <c r="H7" s="24" t="s">
        <v>190</v>
      </c>
      <c r="I7" s="27"/>
      <c r="J7" s="30"/>
      <c r="K7" s="27"/>
      <c r="L7" s="28"/>
      <c r="M7" s="29"/>
      <c r="N7" s="23"/>
      <c r="O7" s="30"/>
      <c r="P7" s="23"/>
      <c r="Q7" s="49"/>
      <c r="R7" s="33">
        <f t="shared" ref="R7:R46" si="1">COUNTIF(E7:Q7,"=x")</f>
        <v>0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50" t="s">
        <v>209</v>
      </c>
      <c r="C8" s="51" t="s">
        <v>210</v>
      </c>
      <c r="D8" s="51" t="s">
        <v>149</v>
      </c>
      <c r="E8" s="51" t="s">
        <v>35</v>
      </c>
      <c r="F8" s="40"/>
      <c r="G8" s="23"/>
      <c r="H8" s="24" t="s">
        <v>190</v>
      </c>
      <c r="I8" s="27"/>
      <c r="J8" s="30"/>
      <c r="K8" s="25" t="s">
        <v>24</v>
      </c>
      <c r="L8" s="28"/>
      <c r="M8" s="29"/>
      <c r="N8" s="31" t="s">
        <v>23</v>
      </c>
      <c r="O8" s="30"/>
      <c r="P8" s="23"/>
      <c r="Q8" s="43"/>
      <c r="R8" s="33">
        <f t="shared" si="1"/>
        <v>2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50" t="s">
        <v>189</v>
      </c>
      <c r="C9" s="51" t="s">
        <v>157</v>
      </c>
      <c r="D9" s="51" t="s">
        <v>211</v>
      </c>
      <c r="E9" s="51" t="s">
        <v>82</v>
      </c>
      <c r="F9" s="40"/>
      <c r="G9" s="23"/>
      <c r="H9" s="24" t="s">
        <v>23</v>
      </c>
      <c r="I9" s="27"/>
      <c r="J9" s="30"/>
      <c r="K9" s="25" t="s">
        <v>24</v>
      </c>
      <c r="L9" s="28"/>
      <c r="M9" s="29"/>
      <c r="N9" s="31"/>
      <c r="O9" s="30"/>
      <c r="P9" s="23"/>
      <c r="Q9" s="43"/>
      <c r="R9" s="33">
        <f t="shared" si="1"/>
        <v>2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50" t="s">
        <v>212</v>
      </c>
      <c r="C10" s="51" t="s">
        <v>213</v>
      </c>
      <c r="D10" s="51" t="s">
        <v>214</v>
      </c>
      <c r="E10" s="51" t="s">
        <v>40</v>
      </c>
      <c r="F10" s="40"/>
      <c r="G10" s="23"/>
      <c r="H10" s="24"/>
      <c r="I10" s="27"/>
      <c r="J10" s="30"/>
      <c r="K10" s="25" t="s">
        <v>24</v>
      </c>
      <c r="L10" s="28"/>
      <c r="M10" s="29"/>
      <c r="N10" s="23"/>
      <c r="O10" s="26" t="s">
        <v>23</v>
      </c>
      <c r="P10" s="23"/>
      <c r="Q10" s="43"/>
      <c r="R10" s="33">
        <f t="shared" si="1"/>
        <v>2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50" t="s">
        <v>177</v>
      </c>
      <c r="C11" s="51" t="s">
        <v>86</v>
      </c>
      <c r="D11" s="51" t="s">
        <v>47</v>
      </c>
      <c r="E11" s="51" t="s">
        <v>44</v>
      </c>
      <c r="F11" s="46"/>
      <c r="G11" s="23"/>
      <c r="H11" s="24"/>
      <c r="I11" s="27"/>
      <c r="J11" s="30"/>
      <c r="K11" s="27"/>
      <c r="L11" s="28"/>
      <c r="M11" s="29"/>
      <c r="N11" s="23"/>
      <c r="O11" s="26" t="s">
        <v>23</v>
      </c>
      <c r="P11" s="23"/>
      <c r="Q11" s="49"/>
      <c r="R11" s="33">
        <f t="shared" si="1"/>
        <v>1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50" t="s">
        <v>25</v>
      </c>
      <c r="C12" s="51" t="s">
        <v>126</v>
      </c>
      <c r="D12" s="51" t="s">
        <v>39</v>
      </c>
      <c r="E12" s="51" t="s">
        <v>149</v>
      </c>
      <c r="F12" s="22" t="s">
        <v>23</v>
      </c>
      <c r="G12" s="48" t="s">
        <v>23</v>
      </c>
      <c r="H12" s="24" t="s">
        <v>23</v>
      </c>
      <c r="I12" s="25" t="s">
        <v>23</v>
      </c>
      <c r="J12" s="26" t="s">
        <v>23</v>
      </c>
      <c r="K12" s="25" t="s">
        <v>24</v>
      </c>
      <c r="L12" s="28"/>
      <c r="M12" s="29"/>
      <c r="N12" s="31" t="s">
        <v>23</v>
      </c>
      <c r="O12" s="26" t="s">
        <v>23</v>
      </c>
      <c r="P12" s="31" t="s">
        <v>23</v>
      </c>
      <c r="Q12" s="32" t="s">
        <v>24</v>
      </c>
      <c r="R12" s="33">
        <f t="shared" si="1"/>
        <v>10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50" t="s">
        <v>215</v>
      </c>
      <c r="C13" s="51" t="s">
        <v>42</v>
      </c>
      <c r="D13" s="51" t="s">
        <v>216</v>
      </c>
      <c r="E13" s="51" t="s">
        <v>79</v>
      </c>
      <c r="F13" s="40"/>
      <c r="G13" s="31" t="s">
        <v>23</v>
      </c>
      <c r="H13" s="24" t="s">
        <v>190</v>
      </c>
      <c r="I13" s="27"/>
      <c r="J13" s="30"/>
      <c r="K13" s="25" t="s">
        <v>24</v>
      </c>
      <c r="L13" s="28"/>
      <c r="M13" s="29"/>
      <c r="N13" s="23"/>
      <c r="O13" s="30"/>
      <c r="P13" s="23"/>
      <c r="Q13" s="49"/>
      <c r="R13" s="33">
        <f t="shared" si="1"/>
        <v>2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50" t="s">
        <v>217</v>
      </c>
      <c r="C14" s="51" t="s">
        <v>31</v>
      </c>
      <c r="D14" s="51" t="s">
        <v>218</v>
      </c>
      <c r="E14" s="51" t="s">
        <v>219</v>
      </c>
      <c r="F14" s="38" t="s">
        <v>23</v>
      </c>
      <c r="G14" s="23"/>
      <c r="H14" s="24" t="s">
        <v>23</v>
      </c>
      <c r="I14" s="27"/>
      <c r="J14" s="30"/>
      <c r="K14" s="27"/>
      <c r="L14" s="28"/>
      <c r="M14" s="29"/>
      <c r="N14" s="23"/>
      <c r="O14" s="30"/>
      <c r="P14" s="23"/>
      <c r="Q14" s="49"/>
      <c r="R14" s="33">
        <f t="shared" si="1"/>
        <v>2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50" t="s">
        <v>150</v>
      </c>
      <c r="C15" s="51" t="s">
        <v>220</v>
      </c>
      <c r="D15" s="51" t="s">
        <v>221</v>
      </c>
      <c r="E15" s="51" t="s">
        <v>222</v>
      </c>
      <c r="F15" s="38" t="s">
        <v>23</v>
      </c>
      <c r="G15" s="23"/>
      <c r="H15" s="24" t="s">
        <v>23</v>
      </c>
      <c r="I15" s="27"/>
      <c r="J15" s="26" t="s">
        <v>23</v>
      </c>
      <c r="K15" s="25" t="s">
        <v>24</v>
      </c>
      <c r="L15" s="28"/>
      <c r="M15" s="29"/>
      <c r="N15" s="23"/>
      <c r="O15" s="30"/>
      <c r="P15" s="23"/>
      <c r="Q15" s="49"/>
      <c r="R15" s="33">
        <f t="shared" si="1"/>
        <v>4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50" t="s">
        <v>223</v>
      </c>
      <c r="C16" s="51" t="s">
        <v>224</v>
      </c>
      <c r="D16" s="51" t="s">
        <v>225</v>
      </c>
      <c r="E16" s="51" t="s">
        <v>36</v>
      </c>
      <c r="F16" s="22" t="s">
        <v>23</v>
      </c>
      <c r="G16" s="82"/>
      <c r="H16" s="24" t="s">
        <v>23</v>
      </c>
      <c r="I16" s="25" t="s">
        <v>23</v>
      </c>
      <c r="J16" s="30"/>
      <c r="K16" s="25" t="s">
        <v>24</v>
      </c>
      <c r="L16" s="28"/>
      <c r="M16" s="29"/>
      <c r="N16" s="31" t="s">
        <v>23</v>
      </c>
      <c r="O16" s="30"/>
      <c r="P16" s="23"/>
      <c r="Q16" s="43"/>
      <c r="R16" s="33">
        <f t="shared" si="1"/>
        <v>5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50" t="s">
        <v>226</v>
      </c>
      <c r="C17" s="51" t="s">
        <v>201</v>
      </c>
      <c r="D17" s="51" t="s">
        <v>227</v>
      </c>
      <c r="E17" s="51" t="s">
        <v>228</v>
      </c>
      <c r="F17" s="40"/>
      <c r="G17" s="23"/>
      <c r="H17" s="24" t="s">
        <v>190</v>
      </c>
      <c r="I17" s="27"/>
      <c r="J17" s="30"/>
      <c r="K17" s="25" t="s">
        <v>24</v>
      </c>
      <c r="L17" s="28"/>
      <c r="M17" s="29"/>
      <c r="N17" s="31" t="s">
        <v>23</v>
      </c>
      <c r="O17" s="30"/>
      <c r="P17" s="23"/>
      <c r="Q17" s="49"/>
      <c r="R17" s="33">
        <f t="shared" si="1"/>
        <v>2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50" t="s">
        <v>229</v>
      </c>
      <c r="C18" s="51" t="s">
        <v>229</v>
      </c>
      <c r="D18" s="51" t="s">
        <v>230</v>
      </c>
      <c r="E18" s="51" t="s">
        <v>79</v>
      </c>
      <c r="F18" s="46"/>
      <c r="G18" s="31" t="s">
        <v>23</v>
      </c>
      <c r="H18" s="24" t="s">
        <v>190</v>
      </c>
      <c r="I18" s="25" t="s">
        <v>23</v>
      </c>
      <c r="J18" s="30"/>
      <c r="K18" s="27"/>
      <c r="L18" s="28"/>
      <c r="M18" s="29"/>
      <c r="N18" s="23"/>
      <c r="O18" s="30"/>
      <c r="P18" s="23"/>
      <c r="Q18" s="49"/>
      <c r="R18" s="33">
        <f t="shared" si="1"/>
        <v>2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50" t="s">
        <v>231</v>
      </c>
      <c r="C19" s="51" t="s">
        <v>232</v>
      </c>
      <c r="D19" s="51" t="s">
        <v>91</v>
      </c>
      <c r="E19" s="51" t="s">
        <v>233</v>
      </c>
      <c r="F19" s="40"/>
      <c r="G19" s="23"/>
      <c r="H19" s="24" t="s">
        <v>23</v>
      </c>
      <c r="I19" s="25" t="s">
        <v>23</v>
      </c>
      <c r="J19" s="30"/>
      <c r="K19" s="25" t="s">
        <v>24</v>
      </c>
      <c r="L19" s="28"/>
      <c r="M19" s="29"/>
      <c r="N19" s="23"/>
      <c r="O19" s="30"/>
      <c r="P19" s="23"/>
      <c r="Q19" s="32" t="s">
        <v>24</v>
      </c>
      <c r="R19" s="33">
        <f t="shared" si="1"/>
        <v>4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50" t="s">
        <v>234</v>
      </c>
      <c r="C20" s="51" t="s">
        <v>235</v>
      </c>
      <c r="D20" s="51" t="s">
        <v>39</v>
      </c>
      <c r="E20" s="51" t="s">
        <v>236</v>
      </c>
      <c r="F20" s="22" t="s">
        <v>23</v>
      </c>
      <c r="G20" s="31" t="s">
        <v>23</v>
      </c>
      <c r="H20" s="24" t="s">
        <v>190</v>
      </c>
      <c r="I20" s="27"/>
      <c r="J20" s="30"/>
      <c r="K20" s="25" t="s">
        <v>24</v>
      </c>
      <c r="L20" s="28"/>
      <c r="M20" s="29"/>
      <c r="N20" s="31" t="s">
        <v>23</v>
      </c>
      <c r="O20" s="30"/>
      <c r="P20" s="23"/>
      <c r="Q20" s="32" t="s">
        <v>24</v>
      </c>
      <c r="R20" s="33">
        <f t="shared" si="1"/>
        <v>5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50" t="s">
        <v>156</v>
      </c>
      <c r="C21" s="51" t="s">
        <v>237</v>
      </c>
      <c r="D21" s="51" t="s">
        <v>238</v>
      </c>
      <c r="E21" s="51"/>
      <c r="F21" s="46"/>
      <c r="G21" s="31" t="s">
        <v>23</v>
      </c>
      <c r="H21" s="24" t="s">
        <v>23</v>
      </c>
      <c r="I21" s="25" t="s">
        <v>23</v>
      </c>
      <c r="J21" s="30"/>
      <c r="K21" s="25" t="s">
        <v>24</v>
      </c>
      <c r="L21" s="28"/>
      <c r="M21" s="29"/>
      <c r="N21" s="31" t="s">
        <v>23</v>
      </c>
      <c r="O21" s="30"/>
      <c r="P21" s="23"/>
      <c r="Q21" s="49"/>
      <c r="R21" s="33">
        <f t="shared" si="1"/>
        <v>5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50" t="s">
        <v>239</v>
      </c>
      <c r="C22" s="51" t="s">
        <v>240</v>
      </c>
      <c r="D22" s="51" t="s">
        <v>43</v>
      </c>
      <c r="E22" s="51"/>
      <c r="F22" s="40"/>
      <c r="G22" s="31" t="s">
        <v>23</v>
      </c>
      <c r="H22" s="24" t="s">
        <v>190</v>
      </c>
      <c r="I22" s="25" t="s">
        <v>23</v>
      </c>
      <c r="J22" s="30"/>
      <c r="K22" s="27"/>
      <c r="L22" s="28"/>
      <c r="M22" s="29"/>
      <c r="N22" s="23"/>
      <c r="O22" s="26" t="s">
        <v>23</v>
      </c>
      <c r="P22" s="23"/>
      <c r="Q22" s="49"/>
      <c r="R22" s="33">
        <f t="shared" si="1"/>
        <v>3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50" t="s">
        <v>133</v>
      </c>
      <c r="C23" s="51" t="s">
        <v>159</v>
      </c>
      <c r="D23" s="51" t="s">
        <v>149</v>
      </c>
      <c r="E23" s="51" t="s">
        <v>36</v>
      </c>
      <c r="F23" s="38" t="s">
        <v>23</v>
      </c>
      <c r="G23" s="31" t="s">
        <v>23</v>
      </c>
      <c r="H23" s="24" t="s">
        <v>23</v>
      </c>
      <c r="I23" s="25" t="s">
        <v>23</v>
      </c>
      <c r="J23" s="26" t="s">
        <v>23</v>
      </c>
      <c r="K23" s="27"/>
      <c r="L23" s="28"/>
      <c r="M23" s="29"/>
      <c r="N23" s="31" t="s">
        <v>23</v>
      </c>
      <c r="O23" s="30"/>
      <c r="P23" s="23"/>
      <c r="Q23" s="32" t="s">
        <v>24</v>
      </c>
      <c r="R23" s="33">
        <f t="shared" si="1"/>
        <v>7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50" t="s">
        <v>241</v>
      </c>
      <c r="C24" s="51" t="s">
        <v>242</v>
      </c>
      <c r="D24" s="51" t="s">
        <v>243</v>
      </c>
      <c r="E24" s="51" t="s">
        <v>79</v>
      </c>
      <c r="F24" s="38" t="s">
        <v>23</v>
      </c>
      <c r="G24" s="23"/>
      <c r="H24" s="24" t="s">
        <v>190</v>
      </c>
      <c r="I24" s="27"/>
      <c r="J24" s="26" t="s">
        <v>23</v>
      </c>
      <c r="K24" s="27"/>
      <c r="L24" s="28"/>
      <c r="M24" s="29"/>
      <c r="N24" s="31" t="s">
        <v>23</v>
      </c>
      <c r="O24" s="30"/>
      <c r="P24" s="31" t="s">
        <v>23</v>
      </c>
      <c r="Q24" s="49"/>
      <c r="R24" s="33">
        <f t="shared" si="1"/>
        <v>4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50" t="s">
        <v>244</v>
      </c>
      <c r="C25" s="51" t="s">
        <v>245</v>
      </c>
      <c r="D25" s="51" t="s">
        <v>129</v>
      </c>
      <c r="E25" s="51" t="s">
        <v>246</v>
      </c>
      <c r="F25" s="40"/>
      <c r="G25" s="23"/>
      <c r="H25" s="24" t="s">
        <v>190</v>
      </c>
      <c r="I25" s="27"/>
      <c r="J25" s="30"/>
      <c r="K25" s="27"/>
      <c r="L25" s="28"/>
      <c r="M25" s="29"/>
      <c r="N25" s="23"/>
      <c r="O25" s="30"/>
      <c r="P25" s="23"/>
      <c r="Q25" s="32" t="s">
        <v>24</v>
      </c>
      <c r="R25" s="33">
        <f t="shared" si="1"/>
        <v>1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50" t="s">
        <v>244</v>
      </c>
      <c r="C26" s="51" t="s">
        <v>126</v>
      </c>
      <c r="D26" s="51" t="s">
        <v>108</v>
      </c>
      <c r="E26" s="51" t="s">
        <v>109</v>
      </c>
      <c r="F26" s="38" t="s">
        <v>23</v>
      </c>
      <c r="G26" s="23"/>
      <c r="H26" s="24" t="s">
        <v>23</v>
      </c>
      <c r="I26" s="25" t="s">
        <v>23</v>
      </c>
      <c r="J26" s="30"/>
      <c r="K26" s="25" t="s">
        <v>24</v>
      </c>
      <c r="L26" s="28"/>
      <c r="M26" s="29"/>
      <c r="N26" s="31"/>
      <c r="O26" s="30"/>
      <c r="P26" s="23"/>
      <c r="Q26" s="39" t="s">
        <v>24</v>
      </c>
      <c r="R26" s="33">
        <f t="shared" si="1"/>
        <v>5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50" t="s">
        <v>244</v>
      </c>
      <c r="C27" s="51" t="s">
        <v>89</v>
      </c>
      <c r="D27" s="51" t="s">
        <v>247</v>
      </c>
      <c r="E27" s="51" t="s">
        <v>35</v>
      </c>
      <c r="F27" s="40"/>
      <c r="G27" s="23"/>
      <c r="H27" s="24" t="s">
        <v>190</v>
      </c>
      <c r="I27" s="27"/>
      <c r="J27" s="30"/>
      <c r="K27" s="25" t="s">
        <v>24</v>
      </c>
      <c r="L27" s="28"/>
      <c r="M27" s="29"/>
      <c r="N27" s="31" t="s">
        <v>23</v>
      </c>
      <c r="O27" s="30"/>
      <c r="P27" s="23"/>
      <c r="Q27" s="49"/>
      <c r="R27" s="33">
        <f t="shared" si="1"/>
        <v>2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50" t="s">
        <v>248</v>
      </c>
      <c r="C28" s="51" t="s">
        <v>249</v>
      </c>
      <c r="D28" s="51" t="s">
        <v>225</v>
      </c>
      <c r="E28" s="51" t="s">
        <v>44</v>
      </c>
      <c r="F28" s="38" t="s">
        <v>23</v>
      </c>
      <c r="G28" s="23"/>
      <c r="H28" s="24" t="s">
        <v>23</v>
      </c>
      <c r="I28" s="27"/>
      <c r="J28" s="26" t="s">
        <v>23</v>
      </c>
      <c r="K28" s="25" t="s">
        <v>24</v>
      </c>
      <c r="L28" s="28"/>
      <c r="M28" s="29"/>
      <c r="N28" s="23"/>
      <c r="O28" s="30"/>
      <c r="P28" s="23"/>
      <c r="Q28" s="39" t="s">
        <v>24</v>
      </c>
      <c r="R28" s="33">
        <f t="shared" si="1"/>
        <v>5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50" t="s">
        <v>250</v>
      </c>
      <c r="C29" s="51" t="s">
        <v>126</v>
      </c>
      <c r="D29" s="51" t="s">
        <v>39</v>
      </c>
      <c r="E29" s="51" t="s">
        <v>149</v>
      </c>
      <c r="F29" s="22" t="s">
        <v>23</v>
      </c>
      <c r="G29" s="31" t="s">
        <v>23</v>
      </c>
      <c r="H29" s="24" t="s">
        <v>23</v>
      </c>
      <c r="I29" s="25" t="s">
        <v>23</v>
      </c>
      <c r="J29" s="30"/>
      <c r="K29" s="25" t="s">
        <v>24</v>
      </c>
      <c r="L29" s="28"/>
      <c r="M29" s="29"/>
      <c r="N29" s="31" t="s">
        <v>23</v>
      </c>
      <c r="O29" s="30"/>
      <c r="P29" s="31" t="s">
        <v>23</v>
      </c>
      <c r="Q29" s="49"/>
      <c r="R29" s="33">
        <f t="shared" si="1"/>
        <v>7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50" t="s">
        <v>250</v>
      </c>
      <c r="C30" s="51" t="s">
        <v>251</v>
      </c>
      <c r="D30" s="51" t="s">
        <v>160</v>
      </c>
      <c r="E30" s="51" t="s">
        <v>252</v>
      </c>
      <c r="F30" s="38" t="s">
        <v>23</v>
      </c>
      <c r="G30" s="31" t="s">
        <v>23</v>
      </c>
      <c r="H30" s="24" t="s">
        <v>23</v>
      </c>
      <c r="I30" s="25" t="s">
        <v>23</v>
      </c>
      <c r="J30" s="26" t="s">
        <v>23</v>
      </c>
      <c r="K30" s="25" t="s">
        <v>24</v>
      </c>
      <c r="L30" s="28"/>
      <c r="M30" s="29"/>
      <c r="N30" s="31" t="s">
        <v>23</v>
      </c>
      <c r="O30" s="26" t="s">
        <v>23</v>
      </c>
      <c r="P30" s="23"/>
      <c r="Q30" s="32"/>
      <c r="R30" s="33">
        <f t="shared" si="1"/>
        <v>8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50" t="s">
        <v>253</v>
      </c>
      <c r="C31" s="51" t="s">
        <v>254</v>
      </c>
      <c r="D31" s="51" t="s">
        <v>255</v>
      </c>
      <c r="E31" s="51" t="s">
        <v>44</v>
      </c>
      <c r="F31" s="38" t="s">
        <v>23</v>
      </c>
      <c r="G31" s="31" t="s">
        <v>23</v>
      </c>
      <c r="H31" s="24" t="s">
        <v>23</v>
      </c>
      <c r="I31" s="25" t="s">
        <v>23</v>
      </c>
      <c r="J31" s="26" t="s">
        <v>23</v>
      </c>
      <c r="K31" s="25" t="s">
        <v>24</v>
      </c>
      <c r="L31" s="28"/>
      <c r="M31" s="29"/>
      <c r="N31" s="31" t="s">
        <v>23</v>
      </c>
      <c r="O31" s="26" t="s">
        <v>23</v>
      </c>
      <c r="P31" s="23"/>
      <c r="Q31" s="39" t="s">
        <v>24</v>
      </c>
      <c r="R31" s="33">
        <f t="shared" si="1"/>
        <v>9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50" t="s">
        <v>256</v>
      </c>
      <c r="C32" s="51" t="s">
        <v>257</v>
      </c>
      <c r="D32" s="51" t="s">
        <v>79</v>
      </c>
      <c r="E32" s="51" t="s">
        <v>22</v>
      </c>
      <c r="F32" s="38" t="s">
        <v>23</v>
      </c>
      <c r="G32" s="23"/>
      <c r="H32" s="24" t="s">
        <v>23</v>
      </c>
      <c r="I32" s="25" t="s">
        <v>23</v>
      </c>
      <c r="J32" s="26" t="s">
        <v>23</v>
      </c>
      <c r="K32" s="25" t="s">
        <v>24</v>
      </c>
      <c r="L32" s="28"/>
      <c r="M32" s="29"/>
      <c r="N32" s="23"/>
      <c r="O32" s="26" t="s">
        <v>23</v>
      </c>
      <c r="P32" s="31" t="s">
        <v>23</v>
      </c>
      <c r="Q32" s="32" t="s">
        <v>24</v>
      </c>
      <c r="R32" s="33">
        <f t="shared" si="1"/>
        <v>8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50" t="s">
        <v>126</v>
      </c>
      <c r="C33" s="51" t="s">
        <v>258</v>
      </c>
      <c r="D33" s="51" t="s">
        <v>104</v>
      </c>
      <c r="E33" s="51"/>
      <c r="F33" s="38" t="s">
        <v>23</v>
      </c>
      <c r="G33" s="23"/>
      <c r="H33" s="24" t="s">
        <v>190</v>
      </c>
      <c r="I33" s="25" t="s">
        <v>23</v>
      </c>
      <c r="J33" s="26" t="s">
        <v>23</v>
      </c>
      <c r="K33" s="27"/>
      <c r="L33" s="28"/>
      <c r="M33" s="29"/>
      <c r="N33" s="31" t="s">
        <v>23</v>
      </c>
      <c r="O33" s="30"/>
      <c r="P33" s="31" t="s">
        <v>23</v>
      </c>
      <c r="Q33" s="32" t="s">
        <v>24</v>
      </c>
      <c r="R33" s="33">
        <f t="shared" si="1"/>
        <v>6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50" t="s">
        <v>259</v>
      </c>
      <c r="C34" s="51" t="s">
        <v>92</v>
      </c>
      <c r="D34" s="51" t="s">
        <v>260</v>
      </c>
      <c r="E34" s="51" t="s">
        <v>261</v>
      </c>
      <c r="F34" s="40"/>
      <c r="G34" s="23"/>
      <c r="H34" s="24" t="s">
        <v>190</v>
      </c>
      <c r="I34" s="27"/>
      <c r="J34" s="30"/>
      <c r="K34" s="25" t="s">
        <v>24</v>
      </c>
      <c r="L34" s="28"/>
      <c r="M34" s="29"/>
      <c r="N34" s="23"/>
      <c r="O34" s="30"/>
      <c r="P34" s="23"/>
      <c r="Q34" s="32" t="s">
        <v>24</v>
      </c>
      <c r="R34" s="33">
        <f t="shared" si="1"/>
        <v>2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50" t="s">
        <v>259</v>
      </c>
      <c r="C35" s="51" t="s">
        <v>262</v>
      </c>
      <c r="D35" s="51" t="s">
        <v>68</v>
      </c>
      <c r="E35" s="51" t="s">
        <v>79</v>
      </c>
      <c r="F35" s="40"/>
      <c r="G35" s="23"/>
      <c r="H35" s="24" t="s">
        <v>190</v>
      </c>
      <c r="I35" s="25" t="s">
        <v>23</v>
      </c>
      <c r="J35" s="30"/>
      <c r="K35" s="27"/>
      <c r="L35" s="28"/>
      <c r="M35" s="29"/>
      <c r="N35" s="23"/>
      <c r="O35" s="30"/>
      <c r="P35" s="23"/>
      <c r="Q35" s="32" t="s">
        <v>24</v>
      </c>
      <c r="R35" s="33">
        <f t="shared" si="1"/>
        <v>2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50" t="s">
        <v>163</v>
      </c>
      <c r="C36" s="51" t="s">
        <v>263</v>
      </c>
      <c r="D36" s="51" t="s">
        <v>78</v>
      </c>
      <c r="E36" s="51" t="s">
        <v>264</v>
      </c>
      <c r="F36" s="40"/>
      <c r="G36" s="23"/>
      <c r="H36" s="24" t="s">
        <v>23</v>
      </c>
      <c r="I36" s="25" t="s">
        <v>23</v>
      </c>
      <c r="J36" s="30"/>
      <c r="K36" s="25" t="s">
        <v>24</v>
      </c>
      <c r="L36" s="28"/>
      <c r="M36" s="29"/>
      <c r="N36" s="31" t="s">
        <v>23</v>
      </c>
      <c r="O36" s="30"/>
      <c r="P36" s="23"/>
      <c r="Q36" s="49"/>
      <c r="R36" s="33">
        <f t="shared" si="1"/>
        <v>4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50" t="s">
        <v>138</v>
      </c>
      <c r="C37" s="51" t="s">
        <v>253</v>
      </c>
      <c r="D37" s="51" t="s">
        <v>91</v>
      </c>
      <c r="E37" s="51" t="s">
        <v>265</v>
      </c>
      <c r="F37" s="40"/>
      <c r="G37" s="23"/>
      <c r="H37" s="24" t="s">
        <v>190</v>
      </c>
      <c r="I37" s="27"/>
      <c r="J37" s="30"/>
      <c r="K37" s="25"/>
      <c r="L37" s="28"/>
      <c r="M37" s="29"/>
      <c r="N37" s="31" t="s">
        <v>23</v>
      </c>
      <c r="O37" s="30"/>
      <c r="P37" s="23"/>
      <c r="Q37" s="49"/>
      <c r="R37" s="33">
        <f t="shared" si="1"/>
        <v>1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50" t="s">
        <v>266</v>
      </c>
      <c r="C38" s="51" t="s">
        <v>267</v>
      </c>
      <c r="D38" s="51" t="s">
        <v>268</v>
      </c>
      <c r="E38" s="51" t="s">
        <v>36</v>
      </c>
      <c r="F38" s="40"/>
      <c r="G38" s="23"/>
      <c r="H38" s="24" t="s">
        <v>23</v>
      </c>
      <c r="I38" s="25" t="s">
        <v>23</v>
      </c>
      <c r="J38" s="26" t="s">
        <v>23</v>
      </c>
      <c r="K38" s="27"/>
      <c r="L38" s="28"/>
      <c r="M38" s="29"/>
      <c r="N38" s="31" t="s">
        <v>23</v>
      </c>
      <c r="O38" s="26" t="s">
        <v>23</v>
      </c>
      <c r="P38" s="23"/>
      <c r="Q38" s="49"/>
      <c r="R38" s="33">
        <f t="shared" si="1"/>
        <v>5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50" t="s">
        <v>269</v>
      </c>
      <c r="C39" s="51" t="s">
        <v>270</v>
      </c>
      <c r="D39" s="51" t="s">
        <v>149</v>
      </c>
      <c r="E39" s="51" t="s">
        <v>35</v>
      </c>
      <c r="F39" s="38" t="s">
        <v>23</v>
      </c>
      <c r="G39" s="23"/>
      <c r="H39" s="24" t="s">
        <v>23</v>
      </c>
      <c r="I39" s="25" t="s">
        <v>23</v>
      </c>
      <c r="J39" s="26" t="s">
        <v>23</v>
      </c>
      <c r="K39" s="25" t="s">
        <v>24</v>
      </c>
      <c r="L39" s="28"/>
      <c r="M39" s="29"/>
      <c r="N39" s="23"/>
      <c r="O39" s="26" t="s">
        <v>23</v>
      </c>
      <c r="P39" s="31" t="s">
        <v>23</v>
      </c>
      <c r="Q39" s="32" t="s">
        <v>24</v>
      </c>
      <c r="R39" s="33">
        <f t="shared" si="1"/>
        <v>8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50" t="s">
        <v>271</v>
      </c>
      <c r="C40" s="51" t="s">
        <v>257</v>
      </c>
      <c r="D40" s="51" t="s">
        <v>272</v>
      </c>
      <c r="E40" s="51" t="s">
        <v>22</v>
      </c>
      <c r="F40" s="78" t="s">
        <v>23</v>
      </c>
      <c r="G40" s="53"/>
      <c r="H40" s="24" t="s">
        <v>190</v>
      </c>
      <c r="I40" s="55"/>
      <c r="J40" s="26" t="s">
        <v>23</v>
      </c>
      <c r="K40" s="54" t="s">
        <v>24</v>
      </c>
      <c r="L40" s="62"/>
      <c r="M40" s="64"/>
      <c r="N40" s="53"/>
      <c r="O40" s="79"/>
      <c r="P40" s="53"/>
      <c r="Q40" s="83"/>
      <c r="R40" s="33">
        <f t="shared" si="1"/>
        <v>3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50" t="s">
        <v>273</v>
      </c>
      <c r="C41" s="51" t="s">
        <v>132</v>
      </c>
      <c r="D41" s="51" t="s">
        <v>43</v>
      </c>
      <c r="E41" s="51" t="s">
        <v>236</v>
      </c>
      <c r="F41" s="80"/>
      <c r="G41" s="53"/>
      <c r="H41" s="24" t="s">
        <v>23</v>
      </c>
      <c r="I41" s="54" t="s">
        <v>23</v>
      </c>
      <c r="J41" s="30"/>
      <c r="K41" s="54" t="s">
        <v>24</v>
      </c>
      <c r="L41" s="62"/>
      <c r="M41" s="64"/>
      <c r="N41" s="58"/>
      <c r="O41" s="79"/>
      <c r="P41" s="53"/>
      <c r="Q41" s="65" t="s">
        <v>24</v>
      </c>
      <c r="R41" s="33">
        <f t="shared" si="1"/>
        <v>4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50" t="s">
        <v>76</v>
      </c>
      <c r="C42" s="51" t="s">
        <v>77</v>
      </c>
      <c r="D42" s="51" t="s">
        <v>39</v>
      </c>
      <c r="E42" s="84" t="s">
        <v>202</v>
      </c>
      <c r="F42" s="61" t="s">
        <v>23</v>
      </c>
      <c r="G42" s="58" t="s">
        <v>23</v>
      </c>
      <c r="H42" s="24" t="s">
        <v>23</v>
      </c>
      <c r="I42" s="54" t="s">
        <v>23</v>
      </c>
      <c r="J42" s="26" t="s">
        <v>23</v>
      </c>
      <c r="K42" s="54"/>
      <c r="L42" s="62"/>
      <c r="M42" s="64"/>
      <c r="N42" s="58" t="s">
        <v>23</v>
      </c>
      <c r="O42" s="59" t="s">
        <v>23</v>
      </c>
      <c r="P42" s="58" t="s">
        <v>23</v>
      </c>
      <c r="Q42" s="65" t="s">
        <v>24</v>
      </c>
      <c r="R42" s="33">
        <f t="shared" si="1"/>
        <v>9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50" t="s">
        <v>274</v>
      </c>
      <c r="C43" s="51" t="s">
        <v>275</v>
      </c>
      <c r="D43" s="51" t="s">
        <v>276</v>
      </c>
      <c r="E43" s="51" t="s">
        <v>161</v>
      </c>
      <c r="F43" s="61" t="s">
        <v>23</v>
      </c>
      <c r="G43" s="53"/>
      <c r="H43" s="24" t="s">
        <v>23</v>
      </c>
      <c r="I43" s="54" t="s">
        <v>23</v>
      </c>
      <c r="J43" s="26" t="s">
        <v>23</v>
      </c>
      <c r="K43" s="54" t="s">
        <v>24</v>
      </c>
      <c r="L43" s="62"/>
      <c r="M43" s="64"/>
      <c r="N43" s="53"/>
      <c r="O43" s="79"/>
      <c r="P43" s="53"/>
      <c r="Q43" s="65" t="s">
        <v>24</v>
      </c>
      <c r="R43" s="33">
        <f t="shared" si="1"/>
        <v>6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35" t="s">
        <v>277</v>
      </c>
      <c r="C44" s="36" t="s">
        <v>278</v>
      </c>
      <c r="D44" s="36" t="s">
        <v>279</v>
      </c>
      <c r="E44" s="36"/>
      <c r="F44" s="61" t="s">
        <v>23</v>
      </c>
      <c r="G44" s="58" t="s">
        <v>23</v>
      </c>
      <c r="H44" s="24" t="s">
        <v>23</v>
      </c>
      <c r="I44" s="54" t="s">
        <v>23</v>
      </c>
      <c r="J44" s="26" t="s">
        <v>23</v>
      </c>
      <c r="K44" s="54" t="s">
        <v>24</v>
      </c>
      <c r="L44" s="62"/>
      <c r="M44" s="64"/>
      <c r="N44" s="53"/>
      <c r="O44" s="79"/>
      <c r="P44" s="58" t="s">
        <v>23</v>
      </c>
      <c r="Q44" s="65" t="s">
        <v>24</v>
      </c>
      <c r="R44" s="33">
        <f t="shared" si="1"/>
        <v>8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1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1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2">
        <f t="shared" ref="F47:Q47" si="2">COUNTIF(F7:F46,"=X")</f>
        <v>19</v>
      </c>
      <c r="G47" s="2">
        <f t="shared" si="2"/>
        <v>12</v>
      </c>
      <c r="H47" s="2">
        <f t="shared" si="2"/>
        <v>21</v>
      </c>
      <c r="I47" s="2">
        <f t="shared" si="2"/>
        <v>21</v>
      </c>
      <c r="J47" s="2">
        <f t="shared" si="2"/>
        <v>15</v>
      </c>
      <c r="K47" s="2">
        <f t="shared" si="2"/>
        <v>25</v>
      </c>
      <c r="L47" s="2">
        <f t="shared" si="2"/>
        <v>0</v>
      </c>
      <c r="M47" s="2">
        <f t="shared" si="2"/>
        <v>0</v>
      </c>
      <c r="N47" s="2">
        <f t="shared" si="2"/>
        <v>17</v>
      </c>
      <c r="O47" s="2">
        <f t="shared" si="2"/>
        <v>10</v>
      </c>
      <c r="P47" s="2">
        <f t="shared" si="2"/>
        <v>8</v>
      </c>
      <c r="Q47" s="2">
        <f t="shared" si="2"/>
        <v>17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1.43"/>
    <col customWidth="1" min="6" max="15" width="11.29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280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281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282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76" t="s">
        <v>126</v>
      </c>
      <c r="C7" s="77" t="s">
        <v>165</v>
      </c>
      <c r="D7" s="77" t="s">
        <v>43</v>
      </c>
      <c r="E7" s="77" t="s">
        <v>283</v>
      </c>
      <c r="F7" s="22" t="s">
        <v>23</v>
      </c>
      <c r="G7" s="31" t="s">
        <v>23</v>
      </c>
      <c r="H7" s="24" t="s">
        <v>23</v>
      </c>
      <c r="I7" s="25" t="s">
        <v>23</v>
      </c>
      <c r="J7" s="26" t="s">
        <v>23</v>
      </c>
      <c r="K7" s="25" t="s">
        <v>24</v>
      </c>
      <c r="L7" s="28"/>
      <c r="M7" s="29"/>
      <c r="N7" s="31" t="s">
        <v>23</v>
      </c>
      <c r="O7" s="26" t="s">
        <v>23</v>
      </c>
      <c r="P7" s="23"/>
      <c r="Q7" s="49"/>
      <c r="R7" s="33">
        <f t="shared" ref="R7:R37" si="1">COUNTIF(E7:Q7,"=x")</f>
        <v>8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249</v>
      </c>
      <c r="C8" s="36" t="s">
        <v>210</v>
      </c>
      <c r="D8" s="36" t="s">
        <v>78</v>
      </c>
      <c r="E8" s="36" t="s">
        <v>82</v>
      </c>
      <c r="F8" s="38"/>
      <c r="G8" s="23"/>
      <c r="H8" s="24" t="s">
        <v>190</v>
      </c>
      <c r="I8" s="27"/>
      <c r="J8" s="30"/>
      <c r="K8" s="27"/>
      <c r="L8" s="28"/>
      <c r="M8" s="29"/>
      <c r="N8" s="23"/>
      <c r="O8" s="30"/>
      <c r="P8" s="23"/>
      <c r="Q8" s="43"/>
      <c r="R8" s="33">
        <f t="shared" si="1"/>
        <v>0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168</v>
      </c>
      <c r="C9" s="36" t="s">
        <v>284</v>
      </c>
      <c r="D9" s="36" t="s">
        <v>35</v>
      </c>
      <c r="E9" s="36"/>
      <c r="F9" s="38" t="s">
        <v>23</v>
      </c>
      <c r="G9" s="23"/>
      <c r="H9" s="24" t="s">
        <v>23</v>
      </c>
      <c r="I9" s="25" t="s">
        <v>23</v>
      </c>
      <c r="J9" s="26" t="s">
        <v>23</v>
      </c>
      <c r="K9" s="25" t="s">
        <v>24</v>
      </c>
      <c r="L9" s="28"/>
      <c r="M9" s="29"/>
      <c r="N9" s="31" t="s">
        <v>23</v>
      </c>
      <c r="O9" s="26" t="s">
        <v>23</v>
      </c>
      <c r="P9" s="23"/>
      <c r="Q9" s="43"/>
      <c r="R9" s="33">
        <f t="shared" si="1"/>
        <v>7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141</v>
      </c>
      <c r="C10" s="36" t="s">
        <v>250</v>
      </c>
      <c r="D10" s="36" t="s">
        <v>285</v>
      </c>
      <c r="E10" s="36" t="s">
        <v>286</v>
      </c>
      <c r="F10" s="38" t="s">
        <v>23</v>
      </c>
      <c r="G10" s="23"/>
      <c r="H10" s="24" t="s">
        <v>190</v>
      </c>
      <c r="I10" s="25" t="s">
        <v>23</v>
      </c>
      <c r="J10" s="26" t="s">
        <v>23</v>
      </c>
      <c r="K10" s="25" t="s">
        <v>24</v>
      </c>
      <c r="L10" s="28"/>
      <c r="M10" s="29"/>
      <c r="N10" s="23"/>
      <c r="O10" s="26" t="s">
        <v>23</v>
      </c>
      <c r="P10" s="31" t="s">
        <v>23</v>
      </c>
      <c r="Q10" s="39" t="s">
        <v>24</v>
      </c>
      <c r="R10" s="33">
        <f t="shared" si="1"/>
        <v>7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287</v>
      </c>
      <c r="C11" s="36" t="s">
        <v>288</v>
      </c>
      <c r="D11" s="36" t="s">
        <v>289</v>
      </c>
      <c r="E11" s="36" t="s">
        <v>113</v>
      </c>
      <c r="F11" s="22" t="s">
        <v>23</v>
      </c>
      <c r="G11" s="23"/>
      <c r="H11" s="24" t="s">
        <v>190</v>
      </c>
      <c r="I11" s="25" t="s">
        <v>23</v>
      </c>
      <c r="J11" s="26" t="s">
        <v>23</v>
      </c>
      <c r="K11" s="25" t="s">
        <v>24</v>
      </c>
      <c r="L11" s="28"/>
      <c r="M11" s="29"/>
      <c r="N11" s="23"/>
      <c r="O11" s="26" t="s">
        <v>23</v>
      </c>
      <c r="P11" s="23"/>
      <c r="Q11" s="49"/>
      <c r="R11" s="33">
        <f t="shared" si="1"/>
        <v>5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290</v>
      </c>
      <c r="C12" s="36" t="s">
        <v>291</v>
      </c>
      <c r="D12" s="36" t="s">
        <v>292</v>
      </c>
      <c r="E12" s="36"/>
      <c r="F12" s="22"/>
      <c r="G12" s="82"/>
      <c r="H12" s="24" t="s">
        <v>23</v>
      </c>
      <c r="I12" s="27"/>
      <c r="J12" s="30"/>
      <c r="K12" s="27"/>
      <c r="L12" s="28"/>
      <c r="M12" s="29"/>
      <c r="N12" s="23"/>
      <c r="O12" s="30"/>
      <c r="P12" s="23"/>
      <c r="Q12" s="49"/>
      <c r="R12" s="33">
        <f t="shared" si="1"/>
        <v>1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293</v>
      </c>
      <c r="C13" s="36" t="s">
        <v>294</v>
      </c>
      <c r="D13" s="36" t="s">
        <v>295</v>
      </c>
      <c r="E13" s="36"/>
      <c r="F13" s="38" t="s">
        <v>23</v>
      </c>
      <c r="G13" s="31" t="s">
        <v>23</v>
      </c>
      <c r="H13" s="24" t="s">
        <v>23</v>
      </c>
      <c r="I13" s="25" t="s">
        <v>23</v>
      </c>
      <c r="J13" s="26" t="s">
        <v>23</v>
      </c>
      <c r="K13" s="27"/>
      <c r="L13" s="28"/>
      <c r="M13" s="29"/>
      <c r="N13" s="31" t="s">
        <v>23</v>
      </c>
      <c r="O13" s="26" t="s">
        <v>23</v>
      </c>
      <c r="P13" s="23"/>
      <c r="Q13" s="49"/>
      <c r="R13" s="33">
        <f t="shared" si="1"/>
        <v>7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296</v>
      </c>
      <c r="C14" s="36" t="s">
        <v>297</v>
      </c>
      <c r="D14" s="36" t="s">
        <v>298</v>
      </c>
      <c r="E14" s="36" t="s">
        <v>40</v>
      </c>
      <c r="F14" s="38" t="s">
        <v>23</v>
      </c>
      <c r="G14" s="23"/>
      <c r="H14" s="24" t="s">
        <v>190</v>
      </c>
      <c r="I14" s="25" t="s">
        <v>23</v>
      </c>
      <c r="J14" s="26" t="s">
        <v>23</v>
      </c>
      <c r="K14" s="25" t="s">
        <v>24</v>
      </c>
      <c r="L14" s="28"/>
      <c r="M14" s="47" t="s">
        <v>23</v>
      </c>
      <c r="N14" s="23"/>
      <c r="O14" s="30"/>
      <c r="P14" s="23"/>
      <c r="Q14" s="49"/>
      <c r="R14" s="33">
        <f t="shared" si="1"/>
        <v>5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299</v>
      </c>
      <c r="C15" s="36" t="s">
        <v>300</v>
      </c>
      <c r="D15" s="36" t="s">
        <v>39</v>
      </c>
      <c r="E15" s="36" t="s">
        <v>44</v>
      </c>
      <c r="F15" s="38" t="s">
        <v>23</v>
      </c>
      <c r="G15" s="23"/>
      <c r="H15" s="24" t="s">
        <v>190</v>
      </c>
      <c r="I15" s="25" t="s">
        <v>23</v>
      </c>
      <c r="J15" s="26" t="s">
        <v>23</v>
      </c>
      <c r="K15" s="25" t="s">
        <v>24</v>
      </c>
      <c r="L15" s="28"/>
      <c r="M15" s="29"/>
      <c r="N15" s="31" t="s">
        <v>23</v>
      </c>
      <c r="O15" s="26" t="s">
        <v>23</v>
      </c>
      <c r="P15" s="31" t="s">
        <v>23</v>
      </c>
      <c r="Q15" s="49"/>
      <c r="R15" s="33">
        <f t="shared" si="1"/>
        <v>7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59</v>
      </c>
      <c r="C16" s="36" t="s">
        <v>55</v>
      </c>
      <c r="D16" s="36" t="s">
        <v>301</v>
      </c>
      <c r="E16" s="36"/>
      <c r="F16" s="22" t="s">
        <v>23</v>
      </c>
      <c r="G16" s="82"/>
      <c r="H16" s="24" t="s">
        <v>23</v>
      </c>
      <c r="I16" s="25" t="s">
        <v>23</v>
      </c>
      <c r="J16" s="26" t="s">
        <v>23</v>
      </c>
      <c r="K16" s="25" t="s">
        <v>24</v>
      </c>
      <c r="L16" s="28"/>
      <c r="M16" s="47" t="s">
        <v>23</v>
      </c>
      <c r="N16" s="31"/>
      <c r="O16" s="30"/>
      <c r="P16" s="31" t="s">
        <v>23</v>
      </c>
      <c r="Q16" s="43"/>
      <c r="R16" s="33">
        <f t="shared" si="1"/>
        <v>7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302</v>
      </c>
      <c r="C17" s="36" t="s">
        <v>245</v>
      </c>
      <c r="D17" s="36" t="s">
        <v>303</v>
      </c>
      <c r="E17" s="36" t="s">
        <v>149</v>
      </c>
      <c r="F17" s="38" t="s">
        <v>23</v>
      </c>
      <c r="G17" s="23"/>
      <c r="H17" s="24" t="s">
        <v>23</v>
      </c>
      <c r="I17" s="27"/>
      <c r="J17" s="30"/>
      <c r="K17" s="25" t="s">
        <v>24</v>
      </c>
      <c r="L17" s="28"/>
      <c r="M17" s="29"/>
      <c r="N17" s="23"/>
      <c r="O17" s="26" t="s">
        <v>23</v>
      </c>
      <c r="P17" s="23"/>
      <c r="Q17" s="49"/>
      <c r="R17" s="33">
        <f t="shared" si="1"/>
        <v>4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304</v>
      </c>
      <c r="C18" s="36" t="s">
        <v>89</v>
      </c>
      <c r="D18" s="36" t="s">
        <v>305</v>
      </c>
      <c r="E18" s="36" t="s">
        <v>35</v>
      </c>
      <c r="F18" s="22" t="s">
        <v>23</v>
      </c>
      <c r="G18" s="23"/>
      <c r="H18" s="24" t="s">
        <v>23</v>
      </c>
      <c r="I18" s="25" t="s">
        <v>23</v>
      </c>
      <c r="J18" s="26" t="s">
        <v>23</v>
      </c>
      <c r="K18" s="25" t="s">
        <v>24</v>
      </c>
      <c r="L18" s="28"/>
      <c r="M18" s="47" t="s">
        <v>23</v>
      </c>
      <c r="N18" s="31"/>
      <c r="O18" s="30"/>
      <c r="P18" s="23"/>
      <c r="Q18" s="32" t="s">
        <v>24</v>
      </c>
      <c r="R18" s="33">
        <f t="shared" si="1"/>
        <v>7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306</v>
      </c>
      <c r="C19" s="36" t="s">
        <v>307</v>
      </c>
      <c r="D19" s="36" t="s">
        <v>308</v>
      </c>
      <c r="E19" s="36" t="s">
        <v>43</v>
      </c>
      <c r="F19" s="38"/>
      <c r="G19" s="31" t="s">
        <v>23</v>
      </c>
      <c r="H19" s="24" t="s">
        <v>190</v>
      </c>
      <c r="I19" s="25" t="s">
        <v>23</v>
      </c>
      <c r="J19" s="30"/>
      <c r="K19" s="27"/>
      <c r="L19" s="28"/>
      <c r="M19" s="29"/>
      <c r="N19" s="23"/>
      <c r="O19" s="30"/>
      <c r="P19" s="23"/>
      <c r="Q19" s="49"/>
      <c r="R19" s="33">
        <f t="shared" si="1"/>
        <v>2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309</v>
      </c>
      <c r="C20" s="36" t="s">
        <v>310</v>
      </c>
      <c r="D20" s="36" t="s">
        <v>47</v>
      </c>
      <c r="E20" s="36" t="s">
        <v>40</v>
      </c>
      <c r="F20" s="22"/>
      <c r="G20" s="31" t="s">
        <v>23</v>
      </c>
      <c r="H20" s="24" t="s">
        <v>190</v>
      </c>
      <c r="I20" s="25" t="s">
        <v>23</v>
      </c>
      <c r="J20" s="30"/>
      <c r="K20" s="25" t="s">
        <v>24</v>
      </c>
      <c r="L20" s="28"/>
      <c r="M20" s="47" t="s">
        <v>23</v>
      </c>
      <c r="N20" s="23"/>
      <c r="O20" s="30"/>
      <c r="P20" s="23"/>
      <c r="Q20" s="49"/>
      <c r="R20" s="33">
        <f t="shared" si="1"/>
        <v>4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311</v>
      </c>
      <c r="C21" s="36" t="s">
        <v>257</v>
      </c>
      <c r="D21" s="36" t="s">
        <v>43</v>
      </c>
      <c r="E21" s="36" t="s">
        <v>236</v>
      </c>
      <c r="F21" s="22" t="s">
        <v>23</v>
      </c>
      <c r="G21" s="31" t="s">
        <v>23</v>
      </c>
      <c r="H21" s="24" t="s">
        <v>190</v>
      </c>
      <c r="I21" s="25" t="s">
        <v>23</v>
      </c>
      <c r="J21" s="30"/>
      <c r="K21" s="25" t="s">
        <v>24</v>
      </c>
      <c r="L21" s="28"/>
      <c r="M21" s="29"/>
      <c r="N21" s="23"/>
      <c r="O21" s="26" t="s">
        <v>23</v>
      </c>
      <c r="P21" s="23"/>
      <c r="Q21" s="49"/>
      <c r="R21" s="33">
        <f t="shared" si="1"/>
        <v>5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86</v>
      </c>
      <c r="C22" s="36" t="s">
        <v>29</v>
      </c>
      <c r="D22" s="36" t="s">
        <v>39</v>
      </c>
      <c r="E22" s="36" t="s">
        <v>202</v>
      </c>
      <c r="F22" s="38" t="s">
        <v>23</v>
      </c>
      <c r="G22" s="23"/>
      <c r="H22" s="24" t="s">
        <v>23</v>
      </c>
      <c r="I22" s="25" t="s">
        <v>23</v>
      </c>
      <c r="J22" s="30"/>
      <c r="K22" s="25" t="s">
        <v>24</v>
      </c>
      <c r="L22" s="28"/>
      <c r="M22" s="47" t="s">
        <v>23</v>
      </c>
      <c r="N22" s="31" t="s">
        <v>23</v>
      </c>
      <c r="O22" s="30"/>
      <c r="P22" s="23"/>
      <c r="Q22" s="49"/>
      <c r="R22" s="33">
        <f t="shared" si="1"/>
        <v>6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312</v>
      </c>
      <c r="C23" s="36" t="s">
        <v>222</v>
      </c>
      <c r="D23" s="36" t="s">
        <v>39</v>
      </c>
      <c r="E23" s="36" t="s">
        <v>149</v>
      </c>
      <c r="F23" s="38" t="s">
        <v>23</v>
      </c>
      <c r="G23" s="31" t="s">
        <v>23</v>
      </c>
      <c r="H23" s="24" t="s">
        <v>23</v>
      </c>
      <c r="I23" s="25" t="s">
        <v>23</v>
      </c>
      <c r="J23" s="26" t="s">
        <v>23</v>
      </c>
      <c r="K23" s="27"/>
      <c r="L23" s="28"/>
      <c r="M23" s="47" t="s">
        <v>23</v>
      </c>
      <c r="N23" s="23"/>
      <c r="O23" s="26" t="s">
        <v>23</v>
      </c>
      <c r="P23" s="23"/>
      <c r="Q23" s="49"/>
      <c r="R23" s="33">
        <f t="shared" si="1"/>
        <v>7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312</v>
      </c>
      <c r="C24" s="36" t="s">
        <v>100</v>
      </c>
      <c r="D24" s="36" t="s">
        <v>75</v>
      </c>
      <c r="E24" s="36"/>
      <c r="F24" s="38" t="s">
        <v>23</v>
      </c>
      <c r="G24" s="23"/>
      <c r="H24" s="24" t="s">
        <v>23</v>
      </c>
      <c r="I24" s="25" t="s">
        <v>23</v>
      </c>
      <c r="J24" s="30"/>
      <c r="K24" s="27"/>
      <c r="L24" s="28"/>
      <c r="M24" s="47" t="s">
        <v>23</v>
      </c>
      <c r="N24" s="31" t="s">
        <v>23</v>
      </c>
      <c r="O24" s="26" t="s">
        <v>23</v>
      </c>
      <c r="P24" s="23"/>
      <c r="Q24" s="49"/>
      <c r="R24" s="33">
        <f t="shared" si="1"/>
        <v>6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313</v>
      </c>
      <c r="C25" s="36" t="s">
        <v>314</v>
      </c>
      <c r="D25" s="36" t="s">
        <v>264</v>
      </c>
      <c r="E25" s="36"/>
      <c r="F25" s="38"/>
      <c r="G25" s="23"/>
      <c r="H25" s="24" t="s">
        <v>190</v>
      </c>
      <c r="I25" s="27"/>
      <c r="J25" s="30"/>
      <c r="K25" s="27"/>
      <c r="L25" s="28"/>
      <c r="M25" s="29"/>
      <c r="N25" s="23"/>
      <c r="O25" s="30"/>
      <c r="P25" s="23"/>
      <c r="Q25" s="49"/>
      <c r="R25" s="33">
        <f t="shared" si="1"/>
        <v>0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313</v>
      </c>
      <c r="C26" s="36" t="s">
        <v>314</v>
      </c>
      <c r="D26" s="36" t="s">
        <v>75</v>
      </c>
      <c r="E26" s="36"/>
      <c r="F26" s="38" t="s">
        <v>23</v>
      </c>
      <c r="G26" s="23"/>
      <c r="H26" s="24" t="s">
        <v>190</v>
      </c>
      <c r="I26" s="25" t="s">
        <v>23</v>
      </c>
      <c r="J26" s="30"/>
      <c r="K26" s="25" t="s">
        <v>315</v>
      </c>
      <c r="L26" s="28"/>
      <c r="M26" s="29"/>
      <c r="N26" s="31" t="s">
        <v>23</v>
      </c>
      <c r="O26" s="30"/>
      <c r="P26" s="23"/>
      <c r="Q26" s="39" t="s">
        <v>24</v>
      </c>
      <c r="R26" s="33">
        <f t="shared" si="1"/>
        <v>4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316</v>
      </c>
      <c r="C27" s="36" t="s">
        <v>89</v>
      </c>
      <c r="D27" s="36" t="s">
        <v>227</v>
      </c>
      <c r="E27" s="36" t="s">
        <v>62</v>
      </c>
      <c r="F27" s="38" t="s">
        <v>23</v>
      </c>
      <c r="G27" s="23"/>
      <c r="H27" s="24" t="s">
        <v>23</v>
      </c>
      <c r="I27" s="25" t="s">
        <v>23</v>
      </c>
      <c r="J27" s="26" t="s">
        <v>23</v>
      </c>
      <c r="K27" s="27"/>
      <c r="L27" s="28"/>
      <c r="M27" s="47" t="s">
        <v>23</v>
      </c>
      <c r="N27" s="23"/>
      <c r="O27" s="26" t="s">
        <v>23</v>
      </c>
      <c r="P27" s="23"/>
      <c r="Q27" s="49"/>
      <c r="R27" s="33">
        <f t="shared" si="1"/>
        <v>6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38</v>
      </c>
      <c r="C28" s="36" t="s">
        <v>170</v>
      </c>
      <c r="D28" s="36" t="s">
        <v>54</v>
      </c>
      <c r="E28" s="36" t="s">
        <v>36</v>
      </c>
      <c r="F28" s="38" t="s">
        <v>23</v>
      </c>
      <c r="G28" s="31" t="s">
        <v>23</v>
      </c>
      <c r="H28" s="24" t="s">
        <v>23</v>
      </c>
      <c r="I28" s="25" t="s">
        <v>23</v>
      </c>
      <c r="J28" s="30"/>
      <c r="K28" s="25" t="s">
        <v>24</v>
      </c>
      <c r="L28" s="28"/>
      <c r="M28" s="47" t="s">
        <v>23</v>
      </c>
      <c r="N28" s="31" t="s">
        <v>23</v>
      </c>
      <c r="O28" s="26" t="s">
        <v>23</v>
      </c>
      <c r="P28" s="23"/>
      <c r="Q28" s="39" t="s">
        <v>24</v>
      </c>
      <c r="R28" s="33">
        <f t="shared" si="1"/>
        <v>9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38</v>
      </c>
      <c r="C29" s="36" t="s">
        <v>317</v>
      </c>
      <c r="D29" s="36" t="s">
        <v>318</v>
      </c>
      <c r="E29" s="36" t="s">
        <v>319</v>
      </c>
      <c r="F29" s="22"/>
      <c r="G29" s="23"/>
      <c r="H29" s="24" t="s">
        <v>190</v>
      </c>
      <c r="I29" s="27"/>
      <c r="J29" s="30"/>
      <c r="K29" s="25" t="s">
        <v>24</v>
      </c>
      <c r="L29" s="28"/>
      <c r="M29" s="47" t="s">
        <v>23</v>
      </c>
      <c r="N29" s="23"/>
      <c r="O29" s="30"/>
      <c r="P29" s="23"/>
      <c r="Q29" s="49"/>
      <c r="R29" s="33">
        <f t="shared" si="1"/>
        <v>2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92</v>
      </c>
      <c r="C30" s="36" t="s">
        <v>103</v>
      </c>
      <c r="D30" s="36" t="s">
        <v>35</v>
      </c>
      <c r="E30" s="36" t="s">
        <v>44</v>
      </c>
      <c r="F30" s="38" t="s">
        <v>23</v>
      </c>
      <c r="G30" s="31" t="s">
        <v>23</v>
      </c>
      <c r="H30" s="24" t="s">
        <v>190</v>
      </c>
      <c r="I30" s="25" t="s">
        <v>23</v>
      </c>
      <c r="J30" s="30"/>
      <c r="K30" s="25" t="s">
        <v>24</v>
      </c>
      <c r="L30" s="28"/>
      <c r="M30" s="47" t="s">
        <v>23</v>
      </c>
      <c r="N30" s="31" t="s">
        <v>23</v>
      </c>
      <c r="O30" s="30"/>
      <c r="P30" s="23"/>
      <c r="Q30" s="49"/>
      <c r="R30" s="33">
        <f t="shared" si="1"/>
        <v>6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92</v>
      </c>
      <c r="C31" s="36" t="s">
        <v>320</v>
      </c>
      <c r="D31" s="36" t="s">
        <v>72</v>
      </c>
      <c r="E31" s="36" t="s">
        <v>22</v>
      </c>
      <c r="F31" s="38" t="s">
        <v>23</v>
      </c>
      <c r="G31" s="23"/>
      <c r="H31" s="24" t="s">
        <v>190</v>
      </c>
      <c r="I31" s="25" t="s">
        <v>23</v>
      </c>
      <c r="J31" s="30"/>
      <c r="K31" s="25" t="s">
        <v>24</v>
      </c>
      <c r="L31" s="28"/>
      <c r="M31" s="47" t="s">
        <v>23</v>
      </c>
      <c r="N31" s="23"/>
      <c r="O31" s="30"/>
      <c r="P31" s="23"/>
      <c r="Q31" s="43"/>
      <c r="R31" s="33">
        <f t="shared" si="1"/>
        <v>4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92</v>
      </c>
      <c r="C32" s="36" t="s">
        <v>321</v>
      </c>
      <c r="D32" s="36" t="s">
        <v>322</v>
      </c>
      <c r="E32" s="36" t="s">
        <v>79</v>
      </c>
      <c r="F32" s="38" t="s">
        <v>23</v>
      </c>
      <c r="G32" s="31" t="s">
        <v>23</v>
      </c>
      <c r="H32" s="24" t="s">
        <v>190</v>
      </c>
      <c r="I32" s="25" t="s">
        <v>23</v>
      </c>
      <c r="J32" s="30"/>
      <c r="K32" s="25" t="s">
        <v>24</v>
      </c>
      <c r="L32" s="28"/>
      <c r="M32" s="47" t="s">
        <v>23</v>
      </c>
      <c r="N32" s="23"/>
      <c r="O32" s="30"/>
      <c r="P32" s="23"/>
      <c r="Q32" s="32" t="s">
        <v>24</v>
      </c>
      <c r="R32" s="33">
        <f t="shared" si="1"/>
        <v>6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99</v>
      </c>
      <c r="C33" s="36" t="s">
        <v>323</v>
      </c>
      <c r="D33" s="36" t="s">
        <v>324</v>
      </c>
      <c r="E33" s="36" t="s">
        <v>36</v>
      </c>
      <c r="F33" s="38" t="s">
        <v>23</v>
      </c>
      <c r="G33" s="31" t="s">
        <v>23</v>
      </c>
      <c r="H33" s="24" t="s">
        <v>23</v>
      </c>
      <c r="I33" s="25" t="s">
        <v>23</v>
      </c>
      <c r="J33" s="26" t="s">
        <v>23</v>
      </c>
      <c r="K33" s="25" t="s">
        <v>24</v>
      </c>
      <c r="L33" s="28"/>
      <c r="M33" s="47" t="s">
        <v>23</v>
      </c>
      <c r="N33" s="23"/>
      <c r="O33" s="26" t="s">
        <v>23</v>
      </c>
      <c r="P33" s="23"/>
      <c r="Q33" s="32" t="s">
        <v>24</v>
      </c>
      <c r="R33" s="33">
        <f t="shared" si="1"/>
        <v>9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325</v>
      </c>
      <c r="C34" s="36" t="s">
        <v>317</v>
      </c>
      <c r="D34" s="36" t="s">
        <v>69</v>
      </c>
      <c r="E34" s="36" t="s">
        <v>326</v>
      </c>
      <c r="F34" s="38"/>
      <c r="G34" s="23"/>
      <c r="H34" s="24" t="s">
        <v>23</v>
      </c>
      <c r="I34" s="27"/>
      <c r="J34" s="30"/>
      <c r="K34" s="27"/>
      <c r="L34" s="28"/>
      <c r="M34" s="47" t="s">
        <v>23</v>
      </c>
      <c r="N34" s="23"/>
      <c r="O34" s="30"/>
      <c r="P34" s="23"/>
      <c r="Q34" s="49"/>
      <c r="R34" s="33">
        <f t="shared" si="1"/>
        <v>2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101</v>
      </c>
      <c r="C35" s="36" t="s">
        <v>74</v>
      </c>
      <c r="D35" s="36" t="s">
        <v>167</v>
      </c>
      <c r="E35" s="36" t="s">
        <v>327</v>
      </c>
      <c r="F35" s="38"/>
      <c r="G35" s="23"/>
      <c r="H35" s="24" t="s">
        <v>190</v>
      </c>
      <c r="I35" s="27"/>
      <c r="J35" s="30"/>
      <c r="K35" s="25" t="s">
        <v>24</v>
      </c>
      <c r="L35" s="28"/>
      <c r="M35" s="29"/>
      <c r="N35" s="23"/>
      <c r="O35" s="30"/>
      <c r="P35" s="23"/>
      <c r="Q35" s="49"/>
      <c r="R35" s="33">
        <f t="shared" si="1"/>
        <v>1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101</v>
      </c>
      <c r="C36" s="36" t="s">
        <v>325</v>
      </c>
      <c r="D36" s="36" t="s">
        <v>35</v>
      </c>
      <c r="E36" s="36"/>
      <c r="F36" s="38" t="s">
        <v>23</v>
      </c>
      <c r="G36" s="31" t="s">
        <v>23</v>
      </c>
      <c r="H36" s="24" t="s">
        <v>190</v>
      </c>
      <c r="I36" s="25" t="s">
        <v>23</v>
      </c>
      <c r="J36" s="26" t="s">
        <v>23</v>
      </c>
      <c r="K36" s="25" t="s">
        <v>24</v>
      </c>
      <c r="L36" s="28"/>
      <c r="M36" s="47" t="s">
        <v>23</v>
      </c>
      <c r="N36" s="31" t="s">
        <v>23</v>
      </c>
      <c r="O36" s="26" t="s">
        <v>23</v>
      </c>
      <c r="P36" s="23"/>
      <c r="Q36" s="32" t="s">
        <v>24</v>
      </c>
      <c r="R36" s="33">
        <f t="shared" si="1"/>
        <v>9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220</v>
      </c>
      <c r="C37" s="36" t="s">
        <v>328</v>
      </c>
      <c r="D37" s="36" t="s">
        <v>82</v>
      </c>
      <c r="E37" s="36"/>
      <c r="F37" s="38"/>
      <c r="G37" s="23"/>
      <c r="H37" s="24" t="s">
        <v>190</v>
      </c>
      <c r="I37" s="27"/>
      <c r="J37" s="30"/>
      <c r="K37" s="25" t="s">
        <v>24</v>
      </c>
      <c r="L37" s="28"/>
      <c r="M37" s="47" t="s">
        <v>23</v>
      </c>
      <c r="N37" s="23"/>
      <c r="O37" s="30"/>
      <c r="P37" s="23"/>
      <c r="Q37" s="49"/>
      <c r="R37" s="33">
        <f t="shared" si="1"/>
        <v>2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329</v>
      </c>
      <c r="C38" s="36" t="s">
        <v>172</v>
      </c>
      <c r="D38" s="36" t="s">
        <v>39</v>
      </c>
      <c r="E38" s="36" t="s">
        <v>113</v>
      </c>
      <c r="F38" s="38" t="s">
        <v>23</v>
      </c>
      <c r="G38" s="23"/>
      <c r="H38" s="24" t="s">
        <v>190</v>
      </c>
      <c r="I38" s="25" t="s">
        <v>23</v>
      </c>
      <c r="J38" s="30"/>
      <c r="K38" s="25" t="s">
        <v>24</v>
      </c>
      <c r="L38" s="28"/>
      <c r="M38" s="47" t="s">
        <v>23</v>
      </c>
      <c r="N38" s="23"/>
      <c r="O38" s="30"/>
      <c r="P38" s="23"/>
      <c r="Q38" s="49"/>
      <c r="R38" s="33">
        <f t="shared" ref="R38:R43" si="2">COUNTIF(F38:Q38,"=x")</f>
        <v>4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42</v>
      </c>
      <c r="C39" s="36" t="s">
        <v>137</v>
      </c>
      <c r="D39" s="36" t="s">
        <v>330</v>
      </c>
      <c r="E39" s="36"/>
      <c r="F39" s="78"/>
      <c r="G39" s="53"/>
      <c r="H39" s="24" t="s">
        <v>190</v>
      </c>
      <c r="I39" s="54" t="s">
        <v>23</v>
      </c>
      <c r="J39" s="30"/>
      <c r="K39" s="55"/>
      <c r="L39" s="62"/>
      <c r="M39" s="57" t="s">
        <v>23</v>
      </c>
      <c r="N39" s="23"/>
      <c r="O39" s="59" t="s">
        <v>23</v>
      </c>
      <c r="P39" s="53"/>
      <c r="Q39" s="60" t="s">
        <v>24</v>
      </c>
      <c r="R39" s="33">
        <f t="shared" si="2"/>
        <v>4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42</v>
      </c>
      <c r="C40" s="36" t="s">
        <v>331</v>
      </c>
      <c r="D40" s="36" t="s">
        <v>47</v>
      </c>
      <c r="E40" s="36" t="s">
        <v>149</v>
      </c>
      <c r="F40" s="61" t="s">
        <v>23</v>
      </c>
      <c r="G40" s="58" t="s">
        <v>23</v>
      </c>
      <c r="H40" s="24" t="s">
        <v>190</v>
      </c>
      <c r="I40" s="54" t="s">
        <v>23</v>
      </c>
      <c r="J40" s="26" t="s">
        <v>23</v>
      </c>
      <c r="K40" s="55"/>
      <c r="L40" s="62"/>
      <c r="M40" s="64"/>
      <c r="N40" s="23"/>
      <c r="O40" s="79"/>
      <c r="P40" s="53"/>
      <c r="Q40" s="63"/>
      <c r="R40" s="33">
        <f t="shared" si="2"/>
        <v>4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332</v>
      </c>
      <c r="C41" s="36" t="s">
        <v>333</v>
      </c>
      <c r="D41" s="36" t="s">
        <v>39</v>
      </c>
      <c r="E41" s="36" t="s">
        <v>75</v>
      </c>
      <c r="F41" s="61" t="s">
        <v>23</v>
      </c>
      <c r="G41" s="58" t="s">
        <v>23</v>
      </c>
      <c r="H41" s="24" t="s">
        <v>23</v>
      </c>
      <c r="I41" s="54" t="s">
        <v>23</v>
      </c>
      <c r="J41" s="26" t="s">
        <v>23</v>
      </c>
      <c r="K41" s="55"/>
      <c r="L41" s="62"/>
      <c r="M41" s="57" t="s">
        <v>23</v>
      </c>
      <c r="N41" s="23"/>
      <c r="O41" s="59" t="s">
        <v>23</v>
      </c>
      <c r="P41" s="58" t="s">
        <v>23</v>
      </c>
      <c r="Q41" s="63"/>
      <c r="R41" s="33">
        <f t="shared" si="2"/>
        <v>8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334</v>
      </c>
      <c r="C42" s="36"/>
      <c r="D42" s="36" t="s">
        <v>264</v>
      </c>
      <c r="E42" s="36"/>
      <c r="F42" s="61" t="s">
        <v>23</v>
      </c>
      <c r="G42" s="58" t="s">
        <v>23</v>
      </c>
      <c r="H42" s="24" t="s">
        <v>23</v>
      </c>
      <c r="I42" s="54" t="s">
        <v>23</v>
      </c>
      <c r="J42" s="26" t="s">
        <v>23</v>
      </c>
      <c r="K42" s="55"/>
      <c r="L42" s="62"/>
      <c r="M42" s="64"/>
      <c r="N42" s="31" t="s">
        <v>23</v>
      </c>
      <c r="O42" s="79"/>
      <c r="P42" s="53"/>
      <c r="Q42" s="63"/>
      <c r="R42" s="33">
        <f t="shared" si="2"/>
        <v>6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200</v>
      </c>
      <c r="C43" s="36" t="s">
        <v>170</v>
      </c>
      <c r="D43" s="36" t="s">
        <v>324</v>
      </c>
      <c r="E43" s="36" t="s">
        <v>36</v>
      </c>
      <c r="F43" s="61" t="s">
        <v>23</v>
      </c>
      <c r="G43" s="58" t="s">
        <v>23</v>
      </c>
      <c r="H43" s="24" t="s">
        <v>190</v>
      </c>
      <c r="I43" s="54" t="s">
        <v>23</v>
      </c>
      <c r="J43" s="30"/>
      <c r="K43" s="54" t="s">
        <v>24</v>
      </c>
      <c r="L43" s="62"/>
      <c r="M43" s="64"/>
      <c r="N43" s="31" t="s">
        <v>23</v>
      </c>
      <c r="O43" s="79"/>
      <c r="P43" s="53"/>
      <c r="Q43" s="63"/>
      <c r="R43" s="33">
        <f t="shared" si="2"/>
        <v>5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F44" s="80"/>
      <c r="G44" s="53"/>
      <c r="H44" s="28"/>
      <c r="I44" s="55"/>
      <c r="J44" s="30"/>
      <c r="K44" s="55"/>
      <c r="L44" s="62"/>
      <c r="M44" s="64"/>
      <c r="N44" s="23"/>
      <c r="O44" s="79"/>
      <c r="P44" s="53"/>
      <c r="Q44" s="63"/>
      <c r="R44" s="33">
        <f t="shared" ref="R44:R46" si="3">COUNTIF(E44:Q44,"=x")</f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3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2">
        <f t="shared" ref="F47:Q47" si="4">COUNTIF(F7:F46,"=X")</f>
        <v>27</v>
      </c>
      <c r="G47" s="2">
        <f t="shared" si="4"/>
        <v>15</v>
      </c>
      <c r="H47" s="2">
        <f t="shared" si="4"/>
        <v>16</v>
      </c>
      <c r="I47" s="2">
        <f t="shared" si="4"/>
        <v>29</v>
      </c>
      <c r="J47" s="2">
        <f t="shared" si="4"/>
        <v>16</v>
      </c>
      <c r="K47" s="2">
        <f t="shared" si="4"/>
        <v>23</v>
      </c>
      <c r="L47" s="2">
        <f t="shared" si="4"/>
        <v>0</v>
      </c>
      <c r="M47" s="2">
        <f t="shared" si="4"/>
        <v>20</v>
      </c>
      <c r="N47" s="2">
        <f t="shared" si="4"/>
        <v>12</v>
      </c>
      <c r="O47" s="2">
        <f t="shared" si="4"/>
        <v>16</v>
      </c>
      <c r="P47" s="2">
        <f t="shared" si="4"/>
        <v>4</v>
      </c>
      <c r="Q47" s="2">
        <f t="shared" si="4"/>
        <v>8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5" width="11.71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335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336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337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76" t="s">
        <v>338</v>
      </c>
      <c r="C7" s="77" t="s">
        <v>339</v>
      </c>
      <c r="D7" s="77" t="s">
        <v>340</v>
      </c>
      <c r="E7" s="77" t="s">
        <v>341</v>
      </c>
      <c r="F7" s="22"/>
      <c r="G7" s="23"/>
      <c r="H7" s="24" t="s">
        <v>190</v>
      </c>
      <c r="I7" s="25" t="s">
        <v>23</v>
      </c>
      <c r="J7" s="26" t="s">
        <v>24</v>
      </c>
      <c r="K7" s="25" t="s">
        <v>24</v>
      </c>
      <c r="L7" s="28"/>
      <c r="M7" s="29"/>
      <c r="N7" s="23"/>
      <c r="O7" s="30"/>
      <c r="P7" s="23"/>
      <c r="Q7" s="49"/>
      <c r="R7" s="33">
        <f t="shared" ref="R7:R27" si="1">COUNTIF(E7:Q7,"=x")</f>
        <v>3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50" t="s">
        <v>342</v>
      </c>
      <c r="C8" s="51" t="s">
        <v>343</v>
      </c>
      <c r="D8" s="51" t="s">
        <v>344</v>
      </c>
      <c r="E8" s="51" t="s">
        <v>158</v>
      </c>
      <c r="F8" s="38" t="s">
        <v>23</v>
      </c>
      <c r="G8" s="23"/>
      <c r="H8" s="24" t="s">
        <v>190</v>
      </c>
      <c r="I8" s="27"/>
      <c r="J8" s="30"/>
      <c r="K8" s="27"/>
      <c r="L8" s="28"/>
      <c r="M8" s="29"/>
      <c r="N8" s="31" t="s">
        <v>24</v>
      </c>
      <c r="O8" s="26" t="s">
        <v>23</v>
      </c>
      <c r="P8" s="23"/>
      <c r="Q8" s="43"/>
      <c r="R8" s="33">
        <f t="shared" si="1"/>
        <v>3</v>
      </c>
      <c r="S8" s="2"/>
      <c r="T8" s="2"/>
      <c r="U8" s="2"/>
      <c r="V8" s="2"/>
      <c r="W8" s="2"/>
      <c r="X8" s="2"/>
      <c r="Y8" s="2"/>
      <c r="Z8" s="2"/>
    </row>
    <row r="9">
      <c r="A9" s="81" t="s">
        <v>24</v>
      </c>
      <c r="B9" s="35" t="s">
        <v>136</v>
      </c>
      <c r="C9" s="36" t="s">
        <v>179</v>
      </c>
      <c r="D9" s="36" t="s">
        <v>68</v>
      </c>
      <c r="E9" s="36" t="s">
        <v>79</v>
      </c>
      <c r="F9" s="38" t="s">
        <v>23</v>
      </c>
      <c r="G9" s="23"/>
      <c r="H9" s="24" t="s">
        <v>23</v>
      </c>
      <c r="I9" s="25" t="s">
        <v>23</v>
      </c>
      <c r="J9" s="26" t="s">
        <v>24</v>
      </c>
      <c r="K9" s="25" t="s">
        <v>24</v>
      </c>
      <c r="L9" s="28"/>
      <c r="M9" s="29"/>
      <c r="N9" s="23"/>
      <c r="O9" s="26" t="s">
        <v>23</v>
      </c>
      <c r="P9" s="23"/>
      <c r="Q9" s="39" t="s">
        <v>24</v>
      </c>
      <c r="R9" s="33">
        <f t="shared" si="1"/>
        <v>7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50" t="s">
        <v>284</v>
      </c>
      <c r="C10" s="51" t="s">
        <v>42</v>
      </c>
      <c r="D10" s="51" t="s">
        <v>113</v>
      </c>
      <c r="E10" s="51" t="s">
        <v>233</v>
      </c>
      <c r="F10" s="40"/>
      <c r="G10" s="23"/>
      <c r="H10" s="24" t="s">
        <v>23</v>
      </c>
      <c r="I10" s="27"/>
      <c r="J10" s="26" t="s">
        <v>24</v>
      </c>
      <c r="K10" s="27"/>
      <c r="L10" s="28"/>
      <c r="M10" s="29"/>
      <c r="N10" s="31" t="s">
        <v>24</v>
      </c>
      <c r="O10" s="26" t="s">
        <v>23</v>
      </c>
      <c r="P10" s="23"/>
      <c r="Q10" s="43"/>
      <c r="R10" s="33">
        <f t="shared" si="1"/>
        <v>4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50" t="s">
        <v>345</v>
      </c>
      <c r="C11" s="51" t="s">
        <v>30</v>
      </c>
      <c r="D11" s="51" t="s">
        <v>39</v>
      </c>
      <c r="E11" s="51" t="s">
        <v>236</v>
      </c>
      <c r="F11" s="22" t="s">
        <v>23</v>
      </c>
      <c r="G11" s="23"/>
      <c r="H11" s="24" t="s">
        <v>190</v>
      </c>
      <c r="I11" s="25" t="s">
        <v>23</v>
      </c>
      <c r="J11" s="26" t="s">
        <v>24</v>
      </c>
      <c r="K11" s="27"/>
      <c r="L11" s="28"/>
      <c r="M11" s="29"/>
      <c r="N11" s="23"/>
      <c r="O11" s="30"/>
      <c r="P11" s="23"/>
      <c r="Q11" s="49"/>
      <c r="R11" s="33">
        <f t="shared" si="1"/>
        <v>3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50" t="s">
        <v>150</v>
      </c>
      <c r="C12" s="51" t="s">
        <v>59</v>
      </c>
      <c r="D12" s="51" t="s">
        <v>39</v>
      </c>
      <c r="E12" s="51" t="s">
        <v>324</v>
      </c>
      <c r="F12" s="22" t="s">
        <v>23</v>
      </c>
      <c r="G12" s="82"/>
      <c r="H12" s="24" t="s">
        <v>23</v>
      </c>
      <c r="I12" s="27"/>
      <c r="J12" s="26" t="s">
        <v>24</v>
      </c>
      <c r="K12" s="27"/>
      <c r="L12" s="28"/>
      <c r="M12" s="29"/>
      <c r="N12" s="23"/>
      <c r="O12" s="26" t="s">
        <v>23</v>
      </c>
      <c r="P12" s="23"/>
      <c r="Q12" s="49"/>
      <c r="R12" s="33">
        <f t="shared" si="1"/>
        <v>4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50" t="s">
        <v>346</v>
      </c>
      <c r="C13" s="51" t="s">
        <v>89</v>
      </c>
      <c r="D13" s="51" t="s">
        <v>39</v>
      </c>
      <c r="E13" s="51" t="s">
        <v>202</v>
      </c>
      <c r="F13" s="38" t="s">
        <v>23</v>
      </c>
      <c r="G13" s="23"/>
      <c r="H13" s="24" t="s">
        <v>190</v>
      </c>
      <c r="I13" s="27"/>
      <c r="J13" s="26" t="s">
        <v>24</v>
      </c>
      <c r="K13" s="27"/>
      <c r="L13" s="28"/>
      <c r="M13" s="29"/>
      <c r="N13" s="23"/>
      <c r="O13" s="30"/>
      <c r="P13" s="23"/>
      <c r="Q13" s="49"/>
      <c r="R13" s="33">
        <f t="shared" si="1"/>
        <v>2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50" t="s">
        <v>347</v>
      </c>
      <c r="C14" s="51" t="s">
        <v>53</v>
      </c>
      <c r="D14" s="51" t="s">
        <v>51</v>
      </c>
      <c r="E14" s="51" t="s">
        <v>265</v>
      </c>
      <c r="F14" s="38" t="s">
        <v>23</v>
      </c>
      <c r="G14" s="23"/>
      <c r="H14" s="24" t="s">
        <v>190</v>
      </c>
      <c r="I14" s="27"/>
      <c r="J14" s="30"/>
      <c r="K14" s="27"/>
      <c r="L14" s="28"/>
      <c r="M14" s="47" t="s">
        <v>23</v>
      </c>
      <c r="N14" s="23"/>
      <c r="O14" s="30"/>
      <c r="P14" s="23"/>
      <c r="Q14" s="49"/>
      <c r="R14" s="33">
        <f t="shared" si="1"/>
        <v>2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50" t="s">
        <v>141</v>
      </c>
      <c r="C15" s="51" t="s">
        <v>348</v>
      </c>
      <c r="D15" s="51" t="s">
        <v>349</v>
      </c>
      <c r="E15" s="51" t="s">
        <v>95</v>
      </c>
      <c r="F15" s="40"/>
      <c r="G15" s="23"/>
      <c r="H15" s="24" t="s">
        <v>190</v>
      </c>
      <c r="I15" s="27"/>
      <c r="J15" s="26" t="s">
        <v>24</v>
      </c>
      <c r="K15" s="27"/>
      <c r="L15" s="28"/>
      <c r="M15" s="29"/>
      <c r="N15" s="31" t="s">
        <v>24</v>
      </c>
      <c r="O15" s="30"/>
      <c r="P15" s="23"/>
      <c r="Q15" s="49"/>
      <c r="R15" s="33">
        <f t="shared" si="1"/>
        <v>2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50" t="s">
        <v>89</v>
      </c>
      <c r="C16" s="51" t="s">
        <v>213</v>
      </c>
      <c r="D16" s="51" t="s">
        <v>350</v>
      </c>
      <c r="E16" s="51" t="s">
        <v>149</v>
      </c>
      <c r="F16" s="46"/>
      <c r="G16" s="82"/>
      <c r="H16" s="24" t="s">
        <v>190</v>
      </c>
      <c r="I16" s="27"/>
      <c r="J16" s="30"/>
      <c r="K16" s="27"/>
      <c r="L16" s="28"/>
      <c r="M16" s="47" t="s">
        <v>23</v>
      </c>
      <c r="N16" s="23"/>
      <c r="O16" s="30"/>
      <c r="P16" s="23"/>
      <c r="Q16" s="43"/>
      <c r="R16" s="33">
        <f t="shared" si="1"/>
        <v>1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50" t="s">
        <v>89</v>
      </c>
      <c r="C17" s="51" t="s">
        <v>89</v>
      </c>
      <c r="D17" s="51" t="s">
        <v>351</v>
      </c>
      <c r="E17" s="51" t="s">
        <v>352</v>
      </c>
      <c r="F17" s="40"/>
      <c r="G17" s="23"/>
      <c r="H17" s="24" t="s">
        <v>190</v>
      </c>
      <c r="I17" s="27"/>
      <c r="J17" s="26" t="s">
        <v>24</v>
      </c>
      <c r="K17" s="27"/>
      <c r="L17" s="28"/>
      <c r="M17" s="29"/>
      <c r="N17" s="23"/>
      <c r="O17" s="30"/>
      <c r="P17" s="23"/>
      <c r="Q17" s="49"/>
      <c r="R17" s="33">
        <f t="shared" si="1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50" t="s">
        <v>353</v>
      </c>
      <c r="C18" s="51" t="s">
        <v>354</v>
      </c>
      <c r="D18" s="51" t="s">
        <v>355</v>
      </c>
      <c r="E18" s="51" t="s">
        <v>149</v>
      </c>
      <c r="F18" s="46"/>
      <c r="G18" s="31" t="s">
        <v>190</v>
      </c>
      <c r="H18" s="24" t="s">
        <v>190</v>
      </c>
      <c r="I18" s="27"/>
      <c r="J18" s="30"/>
      <c r="K18" s="27"/>
      <c r="L18" s="28"/>
      <c r="M18" s="29"/>
      <c r="N18" s="31" t="s">
        <v>24</v>
      </c>
      <c r="O18" s="30"/>
      <c r="P18" s="23"/>
      <c r="Q18" s="49"/>
      <c r="R18" s="33">
        <f t="shared" si="1"/>
        <v>1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50" t="s">
        <v>102</v>
      </c>
      <c r="C19" s="51" t="s">
        <v>356</v>
      </c>
      <c r="D19" s="51" t="s">
        <v>39</v>
      </c>
      <c r="E19" s="51" t="s">
        <v>149</v>
      </c>
      <c r="F19" s="38" t="s">
        <v>23</v>
      </c>
      <c r="G19" s="23"/>
      <c r="H19" s="24" t="s">
        <v>23</v>
      </c>
      <c r="I19" s="25" t="s">
        <v>23</v>
      </c>
      <c r="J19" s="30"/>
      <c r="K19" s="27"/>
      <c r="L19" s="28"/>
      <c r="M19" s="29"/>
      <c r="N19" s="31" t="s">
        <v>24</v>
      </c>
      <c r="O19" s="26" t="s">
        <v>23</v>
      </c>
      <c r="P19" s="23"/>
      <c r="Q19" s="49"/>
      <c r="R19" s="33">
        <f t="shared" si="1"/>
        <v>5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50" t="s">
        <v>102</v>
      </c>
      <c r="C20" s="51" t="s">
        <v>357</v>
      </c>
      <c r="D20" s="51" t="s">
        <v>358</v>
      </c>
      <c r="E20" s="51" t="s">
        <v>359</v>
      </c>
      <c r="F20" s="22" t="s">
        <v>23</v>
      </c>
      <c r="G20" s="23"/>
      <c r="H20" s="24" t="s">
        <v>190</v>
      </c>
      <c r="I20" s="27"/>
      <c r="J20" s="30"/>
      <c r="K20" s="25" t="s">
        <v>24</v>
      </c>
      <c r="L20" s="28"/>
      <c r="M20" s="29"/>
      <c r="N20" s="31" t="s">
        <v>24</v>
      </c>
      <c r="O20" s="30"/>
      <c r="P20" s="23"/>
      <c r="Q20" s="49"/>
      <c r="R20" s="33">
        <f t="shared" si="1"/>
        <v>3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50" t="s">
        <v>170</v>
      </c>
      <c r="C21" s="51" t="s">
        <v>360</v>
      </c>
      <c r="D21" s="51" t="s">
        <v>82</v>
      </c>
      <c r="E21" s="51"/>
      <c r="F21" s="46"/>
      <c r="G21" s="23"/>
      <c r="H21" s="24" t="s">
        <v>23</v>
      </c>
      <c r="I21" s="27"/>
      <c r="J21" s="30"/>
      <c r="K21" s="25" t="s">
        <v>24</v>
      </c>
      <c r="L21" s="28"/>
      <c r="M21" s="29"/>
      <c r="N21" s="31" t="s">
        <v>24</v>
      </c>
      <c r="O21" s="26" t="s">
        <v>23</v>
      </c>
      <c r="P21" s="23"/>
      <c r="Q21" s="49"/>
      <c r="R21" s="33">
        <f t="shared" si="1"/>
        <v>4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50" t="s">
        <v>172</v>
      </c>
      <c r="C22" s="51" t="s">
        <v>46</v>
      </c>
      <c r="D22" s="51" t="s">
        <v>81</v>
      </c>
      <c r="E22" s="51"/>
      <c r="F22" s="38" t="s">
        <v>23</v>
      </c>
      <c r="G22" s="23"/>
      <c r="H22" s="24" t="s">
        <v>23</v>
      </c>
      <c r="I22" s="25" t="s">
        <v>23</v>
      </c>
      <c r="J22" s="26" t="s">
        <v>24</v>
      </c>
      <c r="K22" s="27"/>
      <c r="L22" s="28"/>
      <c r="M22" s="29"/>
      <c r="N22" s="31" t="s">
        <v>24</v>
      </c>
      <c r="O22" s="30"/>
      <c r="P22" s="23"/>
      <c r="Q22" s="49"/>
      <c r="R22" s="33">
        <f t="shared" si="1"/>
        <v>5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50" t="s">
        <v>172</v>
      </c>
      <c r="C23" s="51" t="s">
        <v>192</v>
      </c>
      <c r="D23" s="51" t="s">
        <v>35</v>
      </c>
      <c r="E23" s="51"/>
      <c r="F23" s="38" t="s">
        <v>23</v>
      </c>
      <c r="G23" s="31" t="s">
        <v>23</v>
      </c>
      <c r="H23" s="24" t="s">
        <v>190</v>
      </c>
      <c r="I23" s="27"/>
      <c r="J23" s="30"/>
      <c r="K23" s="27"/>
      <c r="L23" s="28"/>
      <c r="M23" s="29"/>
      <c r="N23" s="23"/>
      <c r="O23" s="30"/>
      <c r="P23" s="23"/>
      <c r="Q23" s="49"/>
      <c r="R23" s="33">
        <f t="shared" si="1"/>
        <v>2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50" t="s">
        <v>361</v>
      </c>
      <c r="C24" s="51" t="s">
        <v>141</v>
      </c>
      <c r="D24" s="51" t="s">
        <v>39</v>
      </c>
      <c r="E24" s="51" t="s">
        <v>75</v>
      </c>
      <c r="F24" s="38" t="s">
        <v>23</v>
      </c>
      <c r="G24" s="23"/>
      <c r="H24" s="24" t="s">
        <v>117</v>
      </c>
      <c r="I24" s="27"/>
      <c r="J24" s="26" t="s">
        <v>24</v>
      </c>
      <c r="K24" s="27"/>
      <c r="L24" s="28"/>
      <c r="M24" s="29"/>
      <c r="N24" s="23"/>
      <c r="O24" s="26" t="s">
        <v>23</v>
      </c>
      <c r="P24" s="23"/>
      <c r="Q24" s="49"/>
      <c r="R24" s="33">
        <f t="shared" si="1"/>
        <v>3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50" t="s">
        <v>145</v>
      </c>
      <c r="C25" s="51" t="s">
        <v>165</v>
      </c>
      <c r="D25" s="51" t="s">
        <v>260</v>
      </c>
      <c r="E25" s="51" t="s">
        <v>75</v>
      </c>
      <c r="F25" s="38" t="s">
        <v>23</v>
      </c>
      <c r="G25" s="23"/>
      <c r="H25" s="24" t="s">
        <v>23</v>
      </c>
      <c r="I25" s="27"/>
      <c r="J25" s="30"/>
      <c r="K25" s="27"/>
      <c r="L25" s="28"/>
      <c r="M25" s="29"/>
      <c r="N25" s="31" t="s">
        <v>24</v>
      </c>
      <c r="O25" s="26" t="s">
        <v>23</v>
      </c>
      <c r="P25" s="23"/>
      <c r="Q25" s="49"/>
      <c r="R25" s="33">
        <f t="shared" si="1"/>
        <v>4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50" t="s">
        <v>362</v>
      </c>
      <c r="C26" s="51" t="s">
        <v>92</v>
      </c>
      <c r="D26" s="51" t="s">
        <v>113</v>
      </c>
      <c r="E26" s="51" t="s">
        <v>36</v>
      </c>
      <c r="F26" s="38" t="s">
        <v>23</v>
      </c>
      <c r="G26" s="31" t="s">
        <v>23</v>
      </c>
      <c r="H26" s="24" t="s">
        <v>23</v>
      </c>
      <c r="I26" s="27"/>
      <c r="J26" s="30"/>
      <c r="K26" s="27"/>
      <c r="L26" s="28"/>
      <c r="M26" s="29"/>
      <c r="N26" s="31" t="s">
        <v>24</v>
      </c>
      <c r="O26" s="30"/>
      <c r="P26" s="23"/>
      <c r="Q26" s="43"/>
      <c r="R26" s="33">
        <f t="shared" si="1"/>
        <v>4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50" t="s">
        <v>37</v>
      </c>
      <c r="C27" s="51" t="s">
        <v>258</v>
      </c>
      <c r="D27" s="51" t="s">
        <v>39</v>
      </c>
      <c r="E27" s="51" t="s">
        <v>87</v>
      </c>
      <c r="F27" s="38" t="s">
        <v>23</v>
      </c>
      <c r="G27" s="23"/>
      <c r="H27" s="24" t="s">
        <v>190</v>
      </c>
      <c r="I27" s="27"/>
      <c r="J27" s="30"/>
      <c r="K27" s="27"/>
      <c r="L27" s="28"/>
      <c r="M27" s="29"/>
      <c r="N27" s="31" t="s">
        <v>24</v>
      </c>
      <c r="O27" s="26" t="s">
        <v>23</v>
      </c>
      <c r="P27" s="23"/>
      <c r="Q27" s="49"/>
      <c r="R27" s="33">
        <f t="shared" si="1"/>
        <v>3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50" t="s">
        <v>100</v>
      </c>
      <c r="C28" s="51" t="s">
        <v>37</v>
      </c>
      <c r="D28" s="51" t="s">
        <v>79</v>
      </c>
      <c r="E28" s="51"/>
      <c r="F28" s="40"/>
      <c r="G28" s="23"/>
      <c r="H28" s="24" t="s">
        <v>190</v>
      </c>
      <c r="I28" s="27"/>
      <c r="J28" s="30"/>
      <c r="K28" s="25" t="s">
        <v>24</v>
      </c>
      <c r="L28" s="28"/>
      <c r="M28" s="29"/>
      <c r="N28" s="31" t="s">
        <v>24</v>
      </c>
      <c r="O28" s="30"/>
      <c r="P28" s="23"/>
      <c r="Q28" s="43"/>
      <c r="R28" s="33">
        <f t="shared" ref="R28:R42" si="2">COUNTIF(F28:Q28,"=x")</f>
        <v>2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50" t="s">
        <v>266</v>
      </c>
      <c r="C29" s="51" t="s">
        <v>299</v>
      </c>
      <c r="D29" s="51" t="s">
        <v>363</v>
      </c>
      <c r="E29" s="51" t="s">
        <v>364</v>
      </c>
      <c r="F29" s="46"/>
      <c r="G29" s="23"/>
      <c r="H29" s="24" t="s">
        <v>190</v>
      </c>
      <c r="I29" s="27"/>
      <c r="J29" s="30"/>
      <c r="K29" s="27"/>
      <c r="L29" s="28"/>
      <c r="M29" s="29"/>
      <c r="N29" s="31" t="s">
        <v>24</v>
      </c>
      <c r="O29" s="30"/>
      <c r="P29" s="23"/>
      <c r="Q29" s="49"/>
      <c r="R29" s="33">
        <f t="shared" si="2"/>
        <v>1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50" t="s">
        <v>365</v>
      </c>
      <c r="C30" s="51" t="s">
        <v>366</v>
      </c>
      <c r="D30" s="51" t="s">
        <v>272</v>
      </c>
      <c r="E30" s="51"/>
      <c r="F30" s="38" t="s">
        <v>23</v>
      </c>
      <c r="G30" s="23"/>
      <c r="H30" s="24" t="s">
        <v>23</v>
      </c>
      <c r="I30" s="25" t="s">
        <v>23</v>
      </c>
      <c r="J30" s="26" t="s">
        <v>24</v>
      </c>
      <c r="K30" s="25" t="s">
        <v>24</v>
      </c>
      <c r="L30" s="28"/>
      <c r="M30" s="29"/>
      <c r="N30" s="31" t="s">
        <v>24</v>
      </c>
      <c r="O30" s="26" t="s">
        <v>23</v>
      </c>
      <c r="P30" s="23"/>
      <c r="Q30" s="49"/>
      <c r="R30" s="33">
        <f t="shared" si="2"/>
        <v>7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50" t="s">
        <v>45</v>
      </c>
      <c r="C31" s="51" t="s">
        <v>367</v>
      </c>
      <c r="D31" s="51" t="s">
        <v>368</v>
      </c>
      <c r="E31" s="51" t="s">
        <v>369</v>
      </c>
      <c r="F31" s="40"/>
      <c r="G31" s="23"/>
      <c r="H31" s="24" t="s">
        <v>190</v>
      </c>
      <c r="I31" s="27"/>
      <c r="J31" s="26" t="s">
        <v>24</v>
      </c>
      <c r="K31" s="25" t="s">
        <v>24</v>
      </c>
      <c r="L31" s="28"/>
      <c r="M31" s="29"/>
      <c r="N31" s="31" t="s">
        <v>24</v>
      </c>
      <c r="O31" s="30"/>
      <c r="P31" s="23"/>
      <c r="Q31" s="39" t="s">
        <v>24</v>
      </c>
      <c r="R31" s="33">
        <f t="shared" si="2"/>
        <v>4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50" t="s">
        <v>370</v>
      </c>
      <c r="C32" s="51" t="s">
        <v>357</v>
      </c>
      <c r="D32" s="51" t="s">
        <v>178</v>
      </c>
      <c r="E32" s="51" t="s">
        <v>355</v>
      </c>
      <c r="F32" s="38" t="s">
        <v>23</v>
      </c>
      <c r="G32" s="23"/>
      <c r="H32" s="24" t="s">
        <v>190</v>
      </c>
      <c r="I32" s="27"/>
      <c r="J32" s="30"/>
      <c r="K32" s="27"/>
      <c r="L32" s="28"/>
      <c r="M32" s="29"/>
      <c r="N32" s="23"/>
      <c r="O32" s="30"/>
      <c r="P32" s="23"/>
      <c r="Q32" s="49"/>
      <c r="R32" s="33">
        <f t="shared" si="2"/>
        <v>1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50" t="s">
        <v>371</v>
      </c>
      <c r="C33" s="51" t="s">
        <v>165</v>
      </c>
      <c r="D33" s="51" t="s">
        <v>35</v>
      </c>
      <c r="E33" s="51"/>
      <c r="F33" s="38" t="s">
        <v>23</v>
      </c>
      <c r="G33" s="31" t="s">
        <v>23</v>
      </c>
      <c r="H33" s="24" t="s">
        <v>23</v>
      </c>
      <c r="I33" s="25" t="s">
        <v>23</v>
      </c>
      <c r="J33" s="30"/>
      <c r="K33" s="25" t="s">
        <v>24</v>
      </c>
      <c r="L33" s="28"/>
      <c r="M33" s="47" t="s">
        <v>23</v>
      </c>
      <c r="N33" s="23"/>
      <c r="O33" s="26" t="s">
        <v>23</v>
      </c>
      <c r="P33" s="23"/>
      <c r="Q33" s="49"/>
      <c r="R33" s="33">
        <f t="shared" si="2"/>
        <v>7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50" t="s">
        <v>271</v>
      </c>
      <c r="C34" s="51" t="s">
        <v>372</v>
      </c>
      <c r="D34" s="51" t="s">
        <v>44</v>
      </c>
      <c r="E34" s="51" t="s">
        <v>91</v>
      </c>
      <c r="F34" s="38" t="s">
        <v>23</v>
      </c>
      <c r="G34" s="23"/>
      <c r="H34" s="24" t="s">
        <v>23</v>
      </c>
      <c r="I34" s="27"/>
      <c r="J34" s="30"/>
      <c r="K34" s="25" t="s">
        <v>24</v>
      </c>
      <c r="L34" s="28"/>
      <c r="M34" s="29"/>
      <c r="N34" s="23"/>
      <c r="O34" s="26" t="s">
        <v>23</v>
      </c>
      <c r="P34" s="23"/>
      <c r="Q34" s="49"/>
      <c r="R34" s="33">
        <f t="shared" si="2"/>
        <v>4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50" t="s">
        <v>273</v>
      </c>
      <c r="C35" s="51" t="s">
        <v>373</v>
      </c>
      <c r="D35" s="51" t="s">
        <v>374</v>
      </c>
      <c r="E35" s="51"/>
      <c r="F35" s="40"/>
      <c r="G35" s="23"/>
      <c r="H35" s="24" t="s">
        <v>190</v>
      </c>
      <c r="I35" s="27"/>
      <c r="J35" s="26" t="s">
        <v>24</v>
      </c>
      <c r="K35" s="25" t="s">
        <v>24</v>
      </c>
      <c r="L35" s="28"/>
      <c r="M35" s="47" t="s">
        <v>23</v>
      </c>
      <c r="N35" s="31" t="s">
        <v>24</v>
      </c>
      <c r="O35" s="30"/>
      <c r="P35" s="23"/>
      <c r="Q35" s="49"/>
      <c r="R35" s="33">
        <f t="shared" si="2"/>
        <v>4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50" t="s">
        <v>375</v>
      </c>
      <c r="C36" s="51" t="s">
        <v>170</v>
      </c>
      <c r="D36" s="51" t="s">
        <v>149</v>
      </c>
      <c r="E36" s="51"/>
      <c r="F36" s="40"/>
      <c r="G36" s="23"/>
      <c r="H36" s="24" t="s">
        <v>190</v>
      </c>
      <c r="I36" s="27"/>
      <c r="J36" s="30"/>
      <c r="K36" s="25" t="s">
        <v>24</v>
      </c>
      <c r="L36" s="28"/>
      <c r="M36" s="29"/>
      <c r="N36" s="23"/>
      <c r="O36" s="30"/>
      <c r="P36" s="23"/>
      <c r="Q36" s="49"/>
      <c r="R36" s="33">
        <f t="shared" si="2"/>
        <v>1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50" t="s">
        <v>376</v>
      </c>
      <c r="C37" s="51" t="s">
        <v>257</v>
      </c>
      <c r="D37" s="51" t="s">
        <v>211</v>
      </c>
      <c r="E37" s="51" t="s">
        <v>82</v>
      </c>
      <c r="F37" s="40"/>
      <c r="G37" s="23"/>
      <c r="H37" s="24" t="s">
        <v>190</v>
      </c>
      <c r="I37" s="27"/>
      <c r="J37" s="30"/>
      <c r="K37" s="27"/>
      <c r="L37" s="28"/>
      <c r="M37" s="29"/>
      <c r="N37" s="31" t="s">
        <v>24</v>
      </c>
      <c r="O37" s="30"/>
      <c r="P37" s="23"/>
      <c r="Q37" s="49"/>
      <c r="R37" s="33">
        <f t="shared" si="2"/>
        <v>1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50" t="s">
        <v>377</v>
      </c>
      <c r="C38" s="51" t="s">
        <v>378</v>
      </c>
      <c r="D38" s="51" t="s">
        <v>69</v>
      </c>
      <c r="E38" s="51" t="s">
        <v>82</v>
      </c>
      <c r="F38" s="38" t="s">
        <v>23</v>
      </c>
      <c r="G38" s="23"/>
      <c r="H38" s="24" t="s">
        <v>23</v>
      </c>
      <c r="I38" s="25" t="s">
        <v>23</v>
      </c>
      <c r="J38" s="30"/>
      <c r="K38" s="27"/>
      <c r="L38" s="28"/>
      <c r="M38" s="29"/>
      <c r="N38" s="31" t="s">
        <v>24</v>
      </c>
      <c r="O38" s="30"/>
      <c r="P38" s="23"/>
      <c r="Q38" s="49"/>
      <c r="R38" s="33">
        <f t="shared" si="2"/>
        <v>4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50" t="s">
        <v>379</v>
      </c>
      <c r="C39" s="51" t="s">
        <v>380</v>
      </c>
      <c r="D39" s="51" t="s">
        <v>47</v>
      </c>
      <c r="E39" s="51"/>
      <c r="F39" s="78" t="s">
        <v>23</v>
      </c>
      <c r="G39" s="53"/>
      <c r="H39" s="24" t="s">
        <v>23</v>
      </c>
      <c r="I39" s="55"/>
      <c r="J39" s="79"/>
      <c r="K39" s="54" t="s">
        <v>24</v>
      </c>
      <c r="L39" s="62"/>
      <c r="M39" s="64"/>
      <c r="N39" s="31" t="s">
        <v>24</v>
      </c>
      <c r="O39" s="79"/>
      <c r="P39" s="53"/>
      <c r="Q39" s="83"/>
      <c r="R39" s="33">
        <f t="shared" si="2"/>
        <v>4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66</v>
      </c>
      <c r="C40" s="36" t="s">
        <v>381</v>
      </c>
      <c r="D40" s="36" t="s">
        <v>78</v>
      </c>
      <c r="E40" s="36" t="s">
        <v>382</v>
      </c>
      <c r="F40" s="80"/>
      <c r="G40" s="53"/>
      <c r="H40" s="24" t="s">
        <v>23</v>
      </c>
      <c r="I40" s="55"/>
      <c r="J40" s="79"/>
      <c r="K40" s="55"/>
      <c r="L40" s="62"/>
      <c r="M40" s="64"/>
      <c r="N40" s="23"/>
      <c r="O40" s="79"/>
      <c r="P40" s="53"/>
      <c r="Q40" s="63"/>
      <c r="R40" s="33">
        <f t="shared" si="2"/>
        <v>1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50" t="s">
        <v>92</v>
      </c>
      <c r="C41" s="51" t="s">
        <v>144</v>
      </c>
      <c r="D41" s="51" t="s">
        <v>211</v>
      </c>
      <c r="E41" s="51" t="s">
        <v>326</v>
      </c>
      <c r="F41" s="80"/>
      <c r="G41" s="53"/>
      <c r="H41" s="24" t="s">
        <v>190</v>
      </c>
      <c r="I41" s="55"/>
      <c r="J41" s="59" t="s">
        <v>24</v>
      </c>
      <c r="K41" s="55"/>
      <c r="L41" s="62"/>
      <c r="M41" s="64"/>
      <c r="N41" s="31" t="s">
        <v>24</v>
      </c>
      <c r="O41" s="79"/>
      <c r="P41" s="53"/>
      <c r="Q41" s="63"/>
      <c r="R41" s="33">
        <f t="shared" si="2"/>
        <v>2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50" t="s">
        <v>101</v>
      </c>
      <c r="C42" s="51" t="s">
        <v>74</v>
      </c>
      <c r="D42" s="51" t="s">
        <v>383</v>
      </c>
      <c r="E42" s="51"/>
      <c r="F42" s="80"/>
      <c r="G42" s="53"/>
      <c r="H42" s="24" t="s">
        <v>190</v>
      </c>
      <c r="I42" s="54" t="s">
        <v>23</v>
      </c>
      <c r="J42" s="79"/>
      <c r="K42" s="55"/>
      <c r="L42" s="62"/>
      <c r="M42" s="64"/>
      <c r="N42" s="23"/>
      <c r="O42" s="79"/>
      <c r="P42" s="53"/>
      <c r="Q42" s="63"/>
      <c r="R42" s="33">
        <f t="shared" si="2"/>
        <v>1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38.0</v>
      </c>
      <c r="B43" s="35" t="s">
        <v>201</v>
      </c>
      <c r="C43" s="36" t="s">
        <v>384</v>
      </c>
      <c r="D43" s="36" t="s">
        <v>385</v>
      </c>
      <c r="E43" s="36"/>
      <c r="F43" s="80"/>
      <c r="G43" s="53"/>
      <c r="H43" s="24" t="s">
        <v>23</v>
      </c>
      <c r="I43" s="54" t="s">
        <v>23</v>
      </c>
      <c r="J43" s="79"/>
      <c r="K43" s="54" t="s">
        <v>24</v>
      </c>
      <c r="L43" s="62"/>
      <c r="M43" s="64"/>
      <c r="N43" s="31" t="s">
        <v>24</v>
      </c>
      <c r="O43" s="79"/>
      <c r="P43" s="53"/>
      <c r="Q43" s="63"/>
      <c r="R43" s="33">
        <f t="shared" ref="R43:R45" si="3">COUNTIF(E43:Q43,"=x")</f>
        <v>4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39.0</v>
      </c>
      <c r="B44" s="85" t="s">
        <v>386</v>
      </c>
      <c r="C44" s="85" t="s">
        <v>42</v>
      </c>
      <c r="D44" s="70"/>
      <c r="E44" s="70"/>
      <c r="F44" s="86" t="s">
        <v>23</v>
      </c>
      <c r="G44" s="68"/>
      <c r="H44" s="68"/>
      <c r="I44" s="68"/>
      <c r="J44" s="87" t="s">
        <v>23</v>
      </c>
      <c r="K44" s="68"/>
      <c r="L44" s="68"/>
      <c r="M44" s="68"/>
      <c r="N44" s="68"/>
      <c r="O44" s="68"/>
      <c r="P44" s="68"/>
      <c r="Q44" s="69"/>
      <c r="R44" s="33">
        <f t="shared" si="3"/>
        <v>2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40.0</v>
      </c>
      <c r="B45" s="71"/>
      <c r="C45" s="71"/>
      <c r="D45" s="71"/>
      <c r="E45" s="71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72"/>
      <c r="C46" s="72"/>
      <c r="D46" s="72"/>
      <c r="E46" s="72"/>
      <c r="F46" s="2">
        <f t="shared" ref="F46:Q46" si="4">COUNTIF(F7:F45,"=X")</f>
        <v>21</v>
      </c>
      <c r="G46" s="2">
        <f t="shared" si="4"/>
        <v>3</v>
      </c>
      <c r="H46" s="2">
        <f t="shared" si="4"/>
        <v>15</v>
      </c>
      <c r="I46" s="2">
        <f t="shared" si="4"/>
        <v>10</v>
      </c>
      <c r="J46" s="2">
        <f t="shared" si="4"/>
        <v>15</v>
      </c>
      <c r="K46" s="2">
        <f t="shared" si="4"/>
        <v>13</v>
      </c>
      <c r="L46" s="2">
        <f t="shared" si="4"/>
        <v>0</v>
      </c>
      <c r="M46" s="2">
        <f t="shared" si="4"/>
        <v>4</v>
      </c>
      <c r="N46" s="2">
        <f t="shared" si="4"/>
        <v>21</v>
      </c>
      <c r="O46" s="2">
        <f t="shared" si="4"/>
        <v>12</v>
      </c>
      <c r="P46" s="2">
        <f t="shared" si="4"/>
        <v>0</v>
      </c>
      <c r="Q46" s="2">
        <f t="shared" si="4"/>
        <v>2</v>
      </c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74" t="s">
        <v>116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5.43"/>
    <col customWidth="1" min="6" max="6" width="7.71"/>
    <col customWidth="1" min="7" max="7" width="6.29"/>
    <col customWidth="1" min="8" max="8" width="7.71"/>
    <col customWidth="1" min="9" max="9" width="8.0"/>
    <col customWidth="1" min="10" max="10" width="9.0"/>
    <col customWidth="1" min="11" max="11" width="10.71"/>
    <col customWidth="1" min="12" max="12" width="8.57"/>
    <col customWidth="1" min="13" max="13" width="6.43"/>
    <col customWidth="1" min="14" max="14" width="7.14"/>
    <col customWidth="1" min="15" max="15" width="8.43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387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388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282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 ht="21.0" customHeight="1">
      <c r="A7" s="19">
        <v>1.0</v>
      </c>
      <c r="B7" s="88" t="s">
        <v>389</v>
      </c>
      <c r="C7" s="89" t="s">
        <v>259</v>
      </c>
      <c r="D7" s="89" t="s">
        <v>82</v>
      </c>
      <c r="E7" s="89" t="s">
        <v>390</v>
      </c>
      <c r="F7" s="46"/>
      <c r="G7" s="31" t="s">
        <v>23</v>
      </c>
      <c r="H7" s="24" t="s">
        <v>190</v>
      </c>
      <c r="I7" s="27"/>
      <c r="J7" s="26" t="s">
        <v>24</v>
      </c>
      <c r="K7" s="25" t="s">
        <v>24</v>
      </c>
      <c r="L7" s="28"/>
      <c r="M7" s="29"/>
      <c r="N7" s="23"/>
      <c r="O7" s="30"/>
      <c r="P7" s="23"/>
      <c r="Q7" s="49"/>
      <c r="R7" s="33">
        <f t="shared" ref="R7:R20" si="1">COUNTIF(E7:Q7,"=x")</f>
        <v>3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391</v>
      </c>
      <c r="C8" s="36" t="s">
        <v>66</v>
      </c>
      <c r="D8" s="36" t="s">
        <v>78</v>
      </c>
      <c r="E8" s="36" t="s">
        <v>392</v>
      </c>
      <c r="F8" s="40"/>
      <c r="G8" s="23"/>
      <c r="H8" s="24" t="s">
        <v>23</v>
      </c>
      <c r="I8" s="27"/>
      <c r="J8" s="26" t="s">
        <v>24</v>
      </c>
      <c r="K8" s="27"/>
      <c r="L8" s="28"/>
      <c r="M8" s="29"/>
      <c r="N8" s="23"/>
      <c r="O8" s="26" t="s">
        <v>23</v>
      </c>
      <c r="P8" s="31" t="s">
        <v>24</v>
      </c>
      <c r="Q8" s="43"/>
      <c r="R8" s="33">
        <f t="shared" si="1"/>
        <v>4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393</v>
      </c>
      <c r="C9" s="36" t="s">
        <v>394</v>
      </c>
      <c r="D9" s="36" t="s">
        <v>149</v>
      </c>
      <c r="E9" s="36" t="s">
        <v>40</v>
      </c>
      <c r="F9" s="40"/>
      <c r="G9" s="23"/>
      <c r="H9" s="24" t="s">
        <v>23</v>
      </c>
      <c r="I9" s="25" t="s">
        <v>23</v>
      </c>
      <c r="J9" s="26" t="s">
        <v>24</v>
      </c>
      <c r="K9" s="27"/>
      <c r="L9" s="28"/>
      <c r="M9" s="29"/>
      <c r="N9" s="23"/>
      <c r="O9" s="30"/>
      <c r="P9" s="31" t="s">
        <v>24</v>
      </c>
      <c r="Q9" s="43"/>
      <c r="R9" s="33">
        <f t="shared" si="1"/>
        <v>4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110</v>
      </c>
      <c r="C10" s="36" t="s">
        <v>395</v>
      </c>
      <c r="D10" s="36" t="s">
        <v>355</v>
      </c>
      <c r="E10" s="36"/>
      <c r="F10" s="40"/>
      <c r="G10" s="23"/>
      <c r="H10" s="24" t="s">
        <v>23</v>
      </c>
      <c r="I10" s="25" t="s">
        <v>23</v>
      </c>
      <c r="J10" s="26" t="s">
        <v>24</v>
      </c>
      <c r="K10" s="27"/>
      <c r="L10" s="28"/>
      <c r="M10" s="29"/>
      <c r="N10" s="31" t="s">
        <v>24</v>
      </c>
      <c r="O10" s="26" t="s">
        <v>23</v>
      </c>
      <c r="P10" s="23"/>
      <c r="Q10" s="43"/>
      <c r="R10" s="33">
        <f t="shared" si="1"/>
        <v>5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396</v>
      </c>
      <c r="C11" s="36" t="s">
        <v>273</v>
      </c>
      <c r="D11" s="36" t="s">
        <v>43</v>
      </c>
      <c r="E11" s="36" t="s">
        <v>35</v>
      </c>
      <c r="F11" s="46"/>
      <c r="G11" s="23"/>
      <c r="H11" s="24" t="s">
        <v>190</v>
      </c>
      <c r="I11" s="27"/>
      <c r="J11" s="26" t="s">
        <v>24</v>
      </c>
      <c r="K11" s="27"/>
      <c r="L11" s="28"/>
      <c r="M11" s="47" t="s">
        <v>23</v>
      </c>
      <c r="N11" s="31" t="s">
        <v>24</v>
      </c>
      <c r="O11" s="30"/>
      <c r="P11" s="23"/>
      <c r="Q11" s="49"/>
      <c r="R11" s="33">
        <f t="shared" si="1"/>
        <v>3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397</v>
      </c>
      <c r="C12" s="36" t="s">
        <v>296</v>
      </c>
      <c r="D12" s="36" t="s">
        <v>109</v>
      </c>
      <c r="E12" s="36" t="s">
        <v>283</v>
      </c>
      <c r="F12" s="46"/>
      <c r="G12" s="82"/>
      <c r="H12" s="24" t="s">
        <v>23</v>
      </c>
      <c r="I12" s="27"/>
      <c r="J12" s="26" t="s">
        <v>24</v>
      </c>
      <c r="K12" s="25" t="s">
        <v>24</v>
      </c>
      <c r="L12" s="28"/>
      <c r="M12" s="29"/>
      <c r="N12" s="23"/>
      <c r="O12" s="30"/>
      <c r="P12" s="23"/>
      <c r="Q12" s="49"/>
      <c r="R12" s="33">
        <f t="shared" si="1"/>
        <v>3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80</v>
      </c>
      <c r="C13" s="36" t="s">
        <v>159</v>
      </c>
      <c r="D13" s="36" t="s">
        <v>78</v>
      </c>
      <c r="E13" s="36"/>
      <c r="F13" s="38" t="s">
        <v>23</v>
      </c>
      <c r="G13" s="31" t="s">
        <v>23</v>
      </c>
      <c r="H13" s="24" t="s">
        <v>23</v>
      </c>
      <c r="I13" s="25" t="s">
        <v>23</v>
      </c>
      <c r="J13" s="30"/>
      <c r="K13" s="25" t="s">
        <v>24</v>
      </c>
      <c r="L13" s="28"/>
      <c r="M13" s="29"/>
      <c r="N13" s="31" t="s">
        <v>24</v>
      </c>
      <c r="O13" s="30"/>
      <c r="P13" s="31" t="s">
        <v>24</v>
      </c>
      <c r="Q13" s="49"/>
      <c r="R13" s="33">
        <f t="shared" si="1"/>
        <v>7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398</v>
      </c>
      <c r="C14" s="36" t="s">
        <v>399</v>
      </c>
      <c r="D14" s="36" t="s">
        <v>227</v>
      </c>
      <c r="E14" s="36" t="s">
        <v>130</v>
      </c>
      <c r="F14" s="38" t="s">
        <v>23</v>
      </c>
      <c r="G14" s="23"/>
      <c r="H14" s="24" t="s">
        <v>23</v>
      </c>
      <c r="I14" s="25" t="s">
        <v>23</v>
      </c>
      <c r="J14" s="26" t="s">
        <v>24</v>
      </c>
      <c r="K14" s="27"/>
      <c r="L14" s="28"/>
      <c r="M14" s="47" t="s">
        <v>23</v>
      </c>
      <c r="N14" s="31" t="s">
        <v>24</v>
      </c>
      <c r="O14" s="30"/>
      <c r="P14" s="23"/>
      <c r="Q14" s="49"/>
      <c r="R14" s="33">
        <f t="shared" si="1"/>
        <v>6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192</v>
      </c>
      <c r="C15" s="36" t="s">
        <v>400</v>
      </c>
      <c r="D15" s="36" t="s">
        <v>125</v>
      </c>
      <c r="E15" s="36"/>
      <c r="F15" s="38" t="s">
        <v>23</v>
      </c>
      <c r="G15" s="23"/>
      <c r="H15" s="24" t="s">
        <v>23</v>
      </c>
      <c r="I15" s="25" t="s">
        <v>23</v>
      </c>
      <c r="J15" s="26" t="s">
        <v>24</v>
      </c>
      <c r="K15" s="27"/>
      <c r="L15" s="28"/>
      <c r="M15" s="47" t="s">
        <v>23</v>
      </c>
      <c r="N15" s="23"/>
      <c r="O15" s="26" t="s">
        <v>23</v>
      </c>
      <c r="P15" s="23"/>
      <c r="Q15" s="32" t="s">
        <v>24</v>
      </c>
      <c r="R15" s="33">
        <f t="shared" si="1"/>
        <v>7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401</v>
      </c>
      <c r="C16" s="36" t="s">
        <v>402</v>
      </c>
      <c r="D16" s="36" t="s">
        <v>403</v>
      </c>
      <c r="E16" s="36" t="s">
        <v>35</v>
      </c>
      <c r="F16" s="22" t="s">
        <v>23</v>
      </c>
      <c r="G16" s="48" t="s">
        <v>23</v>
      </c>
      <c r="H16" s="24" t="s">
        <v>23</v>
      </c>
      <c r="I16" s="27"/>
      <c r="J16" s="26" t="s">
        <v>24</v>
      </c>
      <c r="K16" s="27"/>
      <c r="L16" s="28"/>
      <c r="M16" s="29"/>
      <c r="N16" s="31" t="s">
        <v>24</v>
      </c>
      <c r="O16" s="30"/>
      <c r="P16" s="23"/>
      <c r="Q16" s="43"/>
      <c r="R16" s="33">
        <f t="shared" si="1"/>
        <v>5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284</v>
      </c>
      <c r="C17" s="36" t="s">
        <v>92</v>
      </c>
      <c r="D17" s="36" t="s">
        <v>404</v>
      </c>
      <c r="E17" s="36" t="s">
        <v>35</v>
      </c>
      <c r="F17" s="40"/>
      <c r="G17" s="23"/>
      <c r="H17" s="24" t="s">
        <v>190</v>
      </c>
      <c r="I17" s="27"/>
      <c r="J17" s="30"/>
      <c r="K17" s="27"/>
      <c r="L17" s="28"/>
      <c r="M17" s="29"/>
      <c r="N17" s="31" t="s">
        <v>24</v>
      </c>
      <c r="O17" s="30"/>
      <c r="P17" s="23"/>
      <c r="Q17" s="49"/>
      <c r="R17" s="33">
        <f t="shared" si="1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405</v>
      </c>
      <c r="C18" s="36" t="s">
        <v>406</v>
      </c>
      <c r="D18" s="36" t="s">
        <v>69</v>
      </c>
      <c r="E18" s="36" t="s">
        <v>87</v>
      </c>
      <c r="F18" s="22" t="s">
        <v>23</v>
      </c>
      <c r="G18" s="23"/>
      <c r="H18" s="24" t="s">
        <v>190</v>
      </c>
      <c r="I18" s="27"/>
      <c r="J18" s="26" t="s">
        <v>24</v>
      </c>
      <c r="K18" s="25" t="s">
        <v>24</v>
      </c>
      <c r="L18" s="28"/>
      <c r="M18" s="29"/>
      <c r="N18" s="31" t="s">
        <v>24</v>
      </c>
      <c r="O18" s="30"/>
      <c r="P18" s="23"/>
      <c r="Q18" s="49"/>
      <c r="R18" s="33">
        <f t="shared" si="1"/>
        <v>4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266</v>
      </c>
      <c r="C19" s="36" t="s">
        <v>170</v>
      </c>
      <c r="D19" s="36" t="s">
        <v>68</v>
      </c>
      <c r="E19" s="36" t="s">
        <v>79</v>
      </c>
      <c r="F19" s="38" t="s">
        <v>23</v>
      </c>
      <c r="G19" s="31" t="s">
        <v>23</v>
      </c>
      <c r="H19" s="24" t="s">
        <v>23</v>
      </c>
      <c r="I19" s="25" t="s">
        <v>23</v>
      </c>
      <c r="J19" s="26" t="s">
        <v>24</v>
      </c>
      <c r="K19" s="25" t="s">
        <v>24</v>
      </c>
      <c r="L19" s="28"/>
      <c r="M19" s="29"/>
      <c r="N19" s="31" t="s">
        <v>24</v>
      </c>
      <c r="O19" s="30"/>
      <c r="P19" s="31" t="s">
        <v>24</v>
      </c>
      <c r="Q19" s="49"/>
      <c r="R19" s="33">
        <f t="shared" si="1"/>
        <v>8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187</v>
      </c>
      <c r="C20" s="36" t="s">
        <v>297</v>
      </c>
      <c r="D20" s="36" t="s">
        <v>90</v>
      </c>
      <c r="E20" s="36" t="s">
        <v>125</v>
      </c>
      <c r="F20" s="22" t="s">
        <v>23</v>
      </c>
      <c r="G20" s="31" t="s">
        <v>23</v>
      </c>
      <c r="H20" s="24" t="s">
        <v>23</v>
      </c>
      <c r="I20" s="27"/>
      <c r="J20" s="26" t="s">
        <v>24</v>
      </c>
      <c r="K20" s="25" t="s">
        <v>24</v>
      </c>
      <c r="L20" s="28"/>
      <c r="M20" s="29"/>
      <c r="N20" s="31" t="s">
        <v>24</v>
      </c>
      <c r="O20" s="30"/>
      <c r="P20" s="23"/>
      <c r="Q20" s="49"/>
      <c r="R20" s="33">
        <f t="shared" si="1"/>
        <v>6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107</v>
      </c>
      <c r="C21" s="36" t="s">
        <v>407</v>
      </c>
      <c r="D21" s="36" t="s">
        <v>79</v>
      </c>
      <c r="E21" s="36"/>
      <c r="F21" s="22" t="s">
        <v>23</v>
      </c>
      <c r="G21" s="23"/>
      <c r="H21" s="24" t="s">
        <v>190</v>
      </c>
      <c r="I21" s="27"/>
      <c r="J21" s="26" t="s">
        <v>24</v>
      </c>
      <c r="K21" s="27"/>
      <c r="L21" s="28"/>
      <c r="M21" s="47" t="s">
        <v>23</v>
      </c>
      <c r="N21" s="31" t="s">
        <v>24</v>
      </c>
      <c r="O21" s="30"/>
      <c r="P21" s="23"/>
      <c r="Q21" s="49"/>
      <c r="R21" s="33">
        <f t="shared" ref="R21:R43" si="2">COUNTIF(F21:Q21,"=x")</f>
        <v>4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29</v>
      </c>
      <c r="C22" s="36" t="s">
        <v>408</v>
      </c>
      <c r="D22" s="36" t="s">
        <v>138</v>
      </c>
      <c r="E22" s="36" t="s">
        <v>264</v>
      </c>
      <c r="F22" s="40"/>
      <c r="G22" s="23"/>
      <c r="H22" s="24" t="s">
        <v>190</v>
      </c>
      <c r="I22" s="27"/>
      <c r="J22" s="26" t="s">
        <v>24</v>
      </c>
      <c r="K22" s="27"/>
      <c r="L22" s="28"/>
      <c r="M22" s="29"/>
      <c r="N22" s="23"/>
      <c r="O22" s="30"/>
      <c r="P22" s="23"/>
      <c r="Q22" s="32" t="s">
        <v>24</v>
      </c>
      <c r="R22" s="33">
        <f t="shared" si="2"/>
        <v>2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328</v>
      </c>
      <c r="C23" s="36" t="s">
        <v>42</v>
      </c>
      <c r="D23" s="36" t="s">
        <v>174</v>
      </c>
      <c r="E23" s="36" t="s">
        <v>409</v>
      </c>
      <c r="F23" s="40"/>
      <c r="G23" s="23"/>
      <c r="H23" s="24" t="s">
        <v>23</v>
      </c>
      <c r="I23" s="27"/>
      <c r="J23" s="30"/>
      <c r="K23" s="25" t="s">
        <v>24</v>
      </c>
      <c r="L23" s="28"/>
      <c r="M23" s="29"/>
      <c r="N23" s="23"/>
      <c r="O23" s="30"/>
      <c r="P23" s="23"/>
      <c r="Q23" s="49"/>
      <c r="R23" s="33">
        <f t="shared" si="2"/>
        <v>2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410</v>
      </c>
      <c r="C24" s="36" t="s">
        <v>77</v>
      </c>
      <c r="D24" s="36" t="s">
        <v>272</v>
      </c>
      <c r="E24" s="36" t="s">
        <v>82</v>
      </c>
      <c r="F24" s="38" t="s">
        <v>23</v>
      </c>
      <c r="G24" s="23"/>
      <c r="H24" s="24" t="s">
        <v>23</v>
      </c>
      <c r="I24" s="25" t="s">
        <v>23</v>
      </c>
      <c r="J24" s="26" t="s">
        <v>24</v>
      </c>
      <c r="K24" s="25" t="s">
        <v>24</v>
      </c>
      <c r="L24" s="28"/>
      <c r="M24" s="29"/>
      <c r="N24" s="31" t="s">
        <v>24</v>
      </c>
      <c r="O24" s="30"/>
      <c r="P24" s="23"/>
      <c r="Q24" s="49"/>
      <c r="R24" s="33">
        <f t="shared" si="2"/>
        <v>6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59</v>
      </c>
      <c r="C25" s="36" t="s">
        <v>26</v>
      </c>
      <c r="D25" s="36" t="s">
        <v>79</v>
      </c>
      <c r="E25" s="36" t="s">
        <v>22</v>
      </c>
      <c r="F25" s="38" t="s">
        <v>23</v>
      </c>
      <c r="G25" s="23"/>
      <c r="H25" s="24" t="s">
        <v>190</v>
      </c>
      <c r="I25" s="27"/>
      <c r="J25" s="26" t="s">
        <v>24</v>
      </c>
      <c r="K25" s="27"/>
      <c r="L25" s="28"/>
      <c r="M25" s="29"/>
      <c r="N25" s="23"/>
      <c r="O25" s="30"/>
      <c r="P25" s="23"/>
      <c r="Q25" s="49"/>
      <c r="R25" s="33">
        <f t="shared" si="2"/>
        <v>2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302</v>
      </c>
      <c r="C26" s="36" t="s">
        <v>150</v>
      </c>
      <c r="D26" s="36" t="s">
        <v>44</v>
      </c>
      <c r="E26" s="36" t="s">
        <v>236</v>
      </c>
      <c r="F26" s="38" t="s">
        <v>23</v>
      </c>
      <c r="G26" s="23"/>
      <c r="H26" s="24" t="s">
        <v>23</v>
      </c>
      <c r="I26" s="25" t="s">
        <v>23</v>
      </c>
      <c r="J26" s="26" t="s">
        <v>24</v>
      </c>
      <c r="K26" s="25" t="s">
        <v>24</v>
      </c>
      <c r="L26" s="28"/>
      <c r="M26" s="29"/>
      <c r="N26" s="23"/>
      <c r="O26" s="30"/>
      <c r="P26" s="23"/>
      <c r="Q26" s="43"/>
      <c r="R26" s="33">
        <f t="shared" si="2"/>
        <v>5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76</v>
      </c>
      <c r="C27" s="36" t="s">
        <v>192</v>
      </c>
      <c r="D27" s="36" t="s">
        <v>411</v>
      </c>
      <c r="E27" s="36"/>
      <c r="F27" s="38" t="s">
        <v>23</v>
      </c>
      <c r="G27" s="23"/>
      <c r="H27" s="24" t="s">
        <v>23</v>
      </c>
      <c r="I27" s="27"/>
      <c r="J27" s="26" t="s">
        <v>24</v>
      </c>
      <c r="K27" s="25" t="s">
        <v>24</v>
      </c>
      <c r="L27" s="28"/>
      <c r="M27" s="29"/>
      <c r="N27" s="31" t="s">
        <v>24</v>
      </c>
      <c r="O27" s="30"/>
      <c r="P27" s="23"/>
      <c r="Q27" s="32" t="s">
        <v>24</v>
      </c>
      <c r="R27" s="33">
        <f t="shared" si="2"/>
        <v>6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309</v>
      </c>
      <c r="C28" s="36" t="s">
        <v>412</v>
      </c>
      <c r="D28" s="36" t="s">
        <v>78</v>
      </c>
      <c r="E28" s="36" t="s">
        <v>79</v>
      </c>
      <c r="F28" s="40"/>
      <c r="G28" s="23"/>
      <c r="H28" s="24" t="s">
        <v>190</v>
      </c>
      <c r="I28" s="25" t="s">
        <v>23</v>
      </c>
      <c r="J28" s="26" t="s">
        <v>24</v>
      </c>
      <c r="K28" s="25" t="s">
        <v>24</v>
      </c>
      <c r="L28" s="28"/>
      <c r="M28" s="29"/>
      <c r="N28" s="31" t="s">
        <v>24</v>
      </c>
      <c r="O28" s="30"/>
      <c r="P28" s="23"/>
      <c r="Q28" s="43"/>
      <c r="R28" s="33">
        <f t="shared" si="2"/>
        <v>4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311</v>
      </c>
      <c r="C29" s="36" t="s">
        <v>395</v>
      </c>
      <c r="D29" s="36" t="s">
        <v>413</v>
      </c>
      <c r="E29" s="36" t="s">
        <v>44</v>
      </c>
      <c r="F29" s="22" t="s">
        <v>23</v>
      </c>
      <c r="G29" s="31" t="s">
        <v>23</v>
      </c>
      <c r="H29" s="24" t="s">
        <v>23</v>
      </c>
      <c r="I29" s="25" t="s">
        <v>23</v>
      </c>
      <c r="J29" s="26" t="s">
        <v>24</v>
      </c>
      <c r="K29" s="27"/>
      <c r="L29" s="28"/>
      <c r="M29" s="29"/>
      <c r="N29" s="31"/>
      <c r="O29" s="30"/>
      <c r="P29" s="23"/>
      <c r="Q29" s="49"/>
      <c r="R29" s="33">
        <f t="shared" si="2"/>
        <v>5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414</v>
      </c>
      <c r="C30" s="36" t="s">
        <v>226</v>
      </c>
      <c r="D30" s="36" t="s">
        <v>344</v>
      </c>
      <c r="E30" s="36" t="s">
        <v>409</v>
      </c>
      <c r="F30" s="38" t="s">
        <v>23</v>
      </c>
      <c r="G30" s="23"/>
      <c r="H30" s="24" t="s">
        <v>23</v>
      </c>
      <c r="I30" s="25" t="s">
        <v>23</v>
      </c>
      <c r="J30" s="26" t="s">
        <v>24</v>
      </c>
      <c r="K30" s="25" t="s">
        <v>24</v>
      </c>
      <c r="L30" s="28"/>
      <c r="M30" s="29"/>
      <c r="N30" s="23"/>
      <c r="O30" s="30"/>
      <c r="P30" s="23"/>
      <c r="Q30" s="49"/>
      <c r="R30" s="33">
        <f t="shared" si="2"/>
        <v>5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86</v>
      </c>
      <c r="C31" s="36" t="s">
        <v>86</v>
      </c>
      <c r="D31" s="36" t="s">
        <v>211</v>
      </c>
      <c r="E31" s="36" t="s">
        <v>82</v>
      </c>
      <c r="F31" s="40"/>
      <c r="G31" s="31" t="s">
        <v>23</v>
      </c>
      <c r="H31" s="24" t="s">
        <v>190</v>
      </c>
      <c r="I31" s="25" t="s">
        <v>23</v>
      </c>
      <c r="J31" s="30"/>
      <c r="K31" s="25" t="s">
        <v>24</v>
      </c>
      <c r="L31" s="28"/>
      <c r="M31" s="29"/>
      <c r="N31" s="31" t="s">
        <v>24</v>
      </c>
      <c r="O31" s="30"/>
      <c r="P31" s="23"/>
      <c r="Q31" s="43"/>
      <c r="R31" s="33">
        <f t="shared" si="2"/>
        <v>4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316</v>
      </c>
      <c r="C32" s="36" t="s">
        <v>325</v>
      </c>
      <c r="D32" s="36" t="s">
        <v>415</v>
      </c>
      <c r="E32" s="36" t="s">
        <v>416</v>
      </c>
      <c r="F32" s="38" t="s">
        <v>23</v>
      </c>
      <c r="G32" s="23"/>
      <c r="H32" s="24" t="s">
        <v>23</v>
      </c>
      <c r="I32" s="25"/>
      <c r="J32" s="26" t="s">
        <v>24</v>
      </c>
      <c r="K32" s="25" t="s">
        <v>24</v>
      </c>
      <c r="L32" s="28"/>
      <c r="M32" s="29"/>
      <c r="N32" s="31" t="s">
        <v>24</v>
      </c>
      <c r="O32" s="30"/>
      <c r="P32" s="31" t="s">
        <v>24</v>
      </c>
      <c r="Q32" s="49"/>
      <c r="R32" s="33">
        <f t="shared" si="2"/>
        <v>6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92</v>
      </c>
      <c r="C33" s="36" t="s">
        <v>417</v>
      </c>
      <c r="D33" s="36" t="s">
        <v>418</v>
      </c>
      <c r="E33" s="36" t="s">
        <v>419</v>
      </c>
      <c r="F33" s="40"/>
      <c r="G33" s="23"/>
      <c r="H33" s="24" t="s">
        <v>23</v>
      </c>
      <c r="I33" s="27"/>
      <c r="J33" s="30"/>
      <c r="K33" s="25" t="s">
        <v>24</v>
      </c>
      <c r="L33" s="28"/>
      <c r="M33" s="29"/>
      <c r="N33" s="31" t="s">
        <v>24</v>
      </c>
      <c r="O33" s="30"/>
      <c r="P33" s="23"/>
      <c r="Q33" s="49"/>
      <c r="R33" s="33">
        <f t="shared" si="2"/>
        <v>3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317</v>
      </c>
      <c r="C34" s="36" t="s">
        <v>184</v>
      </c>
      <c r="D34" s="36" t="s">
        <v>108</v>
      </c>
      <c r="E34" s="36" t="s">
        <v>109</v>
      </c>
      <c r="F34" s="40"/>
      <c r="G34" s="23"/>
      <c r="H34" s="24" t="s">
        <v>190</v>
      </c>
      <c r="I34" s="27"/>
      <c r="J34" s="30"/>
      <c r="K34" s="25" t="s">
        <v>24</v>
      </c>
      <c r="L34" s="28"/>
      <c r="M34" s="29"/>
      <c r="N34" s="31" t="s">
        <v>24</v>
      </c>
      <c r="O34" s="30"/>
      <c r="P34" s="23"/>
      <c r="Q34" s="32" t="s">
        <v>24</v>
      </c>
      <c r="R34" s="33">
        <f t="shared" si="2"/>
        <v>3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420</v>
      </c>
      <c r="C35" s="36" t="s">
        <v>299</v>
      </c>
      <c r="D35" s="36" t="s">
        <v>421</v>
      </c>
      <c r="E35" s="36" t="s">
        <v>219</v>
      </c>
      <c r="F35" s="38" t="s">
        <v>23</v>
      </c>
      <c r="G35" s="23"/>
      <c r="H35" s="24" t="s">
        <v>23</v>
      </c>
      <c r="I35" s="25" t="s">
        <v>23</v>
      </c>
      <c r="J35" s="26" t="s">
        <v>24</v>
      </c>
      <c r="K35" s="27"/>
      <c r="L35" s="28"/>
      <c r="M35" s="29"/>
      <c r="N35" s="31" t="s">
        <v>24</v>
      </c>
      <c r="O35" s="30"/>
      <c r="P35" s="23"/>
      <c r="Q35" s="49"/>
      <c r="R35" s="33">
        <f t="shared" si="2"/>
        <v>5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422</v>
      </c>
      <c r="C36" s="36" t="s">
        <v>423</v>
      </c>
      <c r="D36" s="36" t="s">
        <v>44</v>
      </c>
      <c r="E36" s="36" t="s">
        <v>40</v>
      </c>
      <c r="F36" s="38" t="s">
        <v>23</v>
      </c>
      <c r="G36" s="23"/>
      <c r="H36" s="24" t="s">
        <v>190</v>
      </c>
      <c r="I36" s="27"/>
      <c r="J36" s="30"/>
      <c r="K36" s="27"/>
      <c r="L36" s="28"/>
      <c r="M36" s="29"/>
      <c r="N36" s="23"/>
      <c r="O36" s="30"/>
      <c r="P36" s="23"/>
      <c r="Q36" s="49"/>
      <c r="R36" s="33">
        <f t="shared" si="2"/>
        <v>1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46</v>
      </c>
      <c r="C37" s="36" t="s">
        <v>312</v>
      </c>
      <c r="D37" s="36" t="s">
        <v>211</v>
      </c>
      <c r="E37" s="36" t="s">
        <v>79</v>
      </c>
      <c r="F37" s="40"/>
      <c r="G37" s="23"/>
      <c r="H37" s="24" t="s">
        <v>190</v>
      </c>
      <c r="I37" s="27"/>
      <c r="J37" s="30"/>
      <c r="K37" s="27"/>
      <c r="L37" s="28"/>
      <c r="M37" s="29"/>
      <c r="N37" s="23"/>
      <c r="O37" s="30"/>
      <c r="P37" s="23"/>
      <c r="Q37" s="49"/>
      <c r="R37" s="33">
        <f t="shared" si="2"/>
        <v>0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424</v>
      </c>
      <c r="C38" s="36" t="s">
        <v>100</v>
      </c>
      <c r="D38" s="36" t="s">
        <v>359</v>
      </c>
      <c r="E38" s="36"/>
      <c r="F38" s="40"/>
      <c r="G38" s="23"/>
      <c r="H38" s="24" t="s">
        <v>23</v>
      </c>
      <c r="I38" s="27"/>
      <c r="J38" s="26" t="s">
        <v>24</v>
      </c>
      <c r="K38" s="27"/>
      <c r="L38" s="28"/>
      <c r="M38" s="29"/>
      <c r="N38" s="31" t="s">
        <v>24</v>
      </c>
      <c r="O38" s="26" t="s">
        <v>23</v>
      </c>
      <c r="P38" s="31" t="s">
        <v>24</v>
      </c>
      <c r="Q38" s="49"/>
      <c r="R38" s="33">
        <f t="shared" si="2"/>
        <v>5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274</v>
      </c>
      <c r="C39" s="36" t="s">
        <v>275</v>
      </c>
      <c r="D39" s="36" t="s">
        <v>425</v>
      </c>
      <c r="E39" s="36" t="s">
        <v>426</v>
      </c>
      <c r="F39" s="78" t="s">
        <v>23</v>
      </c>
      <c r="G39" s="58" t="s">
        <v>23</v>
      </c>
      <c r="H39" s="24" t="s">
        <v>23</v>
      </c>
      <c r="I39" s="54" t="s">
        <v>23</v>
      </c>
      <c r="J39" s="59" t="s">
        <v>24</v>
      </c>
      <c r="K39" s="54" t="s">
        <v>24</v>
      </c>
      <c r="L39" s="62"/>
      <c r="M39" s="64"/>
      <c r="N39" s="58" t="s">
        <v>24</v>
      </c>
      <c r="O39" s="59" t="s">
        <v>23</v>
      </c>
      <c r="P39" s="53"/>
      <c r="Q39" s="83"/>
      <c r="R39" s="33">
        <f t="shared" si="2"/>
        <v>8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20</v>
      </c>
      <c r="C40" s="36" t="s">
        <v>224</v>
      </c>
      <c r="D40" s="36" t="s">
        <v>78</v>
      </c>
      <c r="E40" s="36" t="s">
        <v>427</v>
      </c>
      <c r="F40" s="80"/>
      <c r="G40" s="53"/>
      <c r="H40" s="24" t="s">
        <v>190</v>
      </c>
      <c r="I40" s="55"/>
      <c r="J40" s="59" t="s">
        <v>24</v>
      </c>
      <c r="K40" s="55"/>
      <c r="L40" s="62"/>
      <c r="M40" s="64"/>
      <c r="N40" s="53"/>
      <c r="O40" s="79"/>
      <c r="P40" s="53"/>
      <c r="Q40" s="63"/>
      <c r="R40" s="33">
        <f t="shared" si="2"/>
        <v>1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200</v>
      </c>
      <c r="C41" s="36" t="s">
        <v>239</v>
      </c>
      <c r="D41" s="36" t="s">
        <v>69</v>
      </c>
      <c r="E41" s="36" t="s">
        <v>87</v>
      </c>
      <c r="F41" s="61" t="s">
        <v>23</v>
      </c>
      <c r="G41" s="53"/>
      <c r="H41" s="24" t="s">
        <v>23</v>
      </c>
      <c r="I41" s="54" t="s">
        <v>23</v>
      </c>
      <c r="J41" s="59" t="s">
        <v>24</v>
      </c>
      <c r="K41" s="54" t="s">
        <v>24</v>
      </c>
      <c r="L41" s="62"/>
      <c r="M41" s="64"/>
      <c r="N41" s="23"/>
      <c r="O41" s="79"/>
      <c r="P41" s="53"/>
      <c r="Q41" s="63"/>
      <c r="R41" s="33">
        <f t="shared" si="2"/>
        <v>5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200</v>
      </c>
      <c r="C42" s="36" t="s">
        <v>428</v>
      </c>
      <c r="D42" s="36" t="s">
        <v>138</v>
      </c>
      <c r="E42" s="36" t="s">
        <v>82</v>
      </c>
      <c r="F42" s="80"/>
      <c r="G42" s="58" t="s">
        <v>23</v>
      </c>
      <c r="H42" s="24" t="s">
        <v>23</v>
      </c>
      <c r="I42" s="54" t="s">
        <v>23</v>
      </c>
      <c r="J42" s="59" t="s">
        <v>24</v>
      </c>
      <c r="K42" s="54" t="s">
        <v>24</v>
      </c>
      <c r="L42" s="62"/>
      <c r="M42" s="57" t="s">
        <v>23</v>
      </c>
      <c r="N42" s="31" t="s">
        <v>24</v>
      </c>
      <c r="O42" s="59" t="s">
        <v>23</v>
      </c>
      <c r="P42" s="58" t="s">
        <v>24</v>
      </c>
      <c r="Q42" s="63"/>
      <c r="R42" s="33">
        <f t="shared" si="2"/>
        <v>9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321</v>
      </c>
      <c r="C43" s="36" t="s">
        <v>400</v>
      </c>
      <c r="D43" s="36" t="s">
        <v>69</v>
      </c>
      <c r="E43" s="36" t="s">
        <v>87</v>
      </c>
      <c r="F43" s="61" t="s">
        <v>23</v>
      </c>
      <c r="G43" s="53"/>
      <c r="H43" s="24" t="s">
        <v>23</v>
      </c>
      <c r="I43" s="54" t="s">
        <v>23</v>
      </c>
      <c r="J43" s="59" t="s">
        <v>24</v>
      </c>
      <c r="K43" s="55"/>
      <c r="L43" s="62"/>
      <c r="M43" s="64"/>
      <c r="N43" s="58" t="s">
        <v>24</v>
      </c>
      <c r="O43" s="59" t="s">
        <v>23</v>
      </c>
      <c r="P43" s="58" t="s">
        <v>24</v>
      </c>
      <c r="Q43" s="63"/>
      <c r="R43" s="33">
        <f t="shared" si="2"/>
        <v>7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81">
        <v>38.0</v>
      </c>
      <c r="B44" s="70"/>
      <c r="C44" s="70"/>
      <c r="D44" s="70"/>
      <c r="E44" s="70"/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33">
        <f t="shared" ref="R44:R45" si="3">COUNTIF(E44:Q44,"=x")</f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81">
        <v>39.0</v>
      </c>
      <c r="B45" s="71"/>
      <c r="C45" s="71"/>
      <c r="D45" s="71"/>
      <c r="E45" s="71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72"/>
      <c r="C46" s="72"/>
      <c r="D46" s="72"/>
      <c r="E46" s="72"/>
      <c r="F46" s="2">
        <f t="shared" ref="F46:Q46" si="4">COUNTIF(F7:F45,"=X")</f>
        <v>20</v>
      </c>
      <c r="G46" s="2">
        <f t="shared" si="4"/>
        <v>9</v>
      </c>
      <c r="H46" s="2">
        <f t="shared" si="4"/>
        <v>24</v>
      </c>
      <c r="I46" s="2">
        <f t="shared" si="4"/>
        <v>17</v>
      </c>
      <c r="J46" s="2">
        <f t="shared" si="4"/>
        <v>29</v>
      </c>
      <c r="K46" s="2">
        <f t="shared" si="4"/>
        <v>19</v>
      </c>
      <c r="L46" s="2">
        <f t="shared" si="4"/>
        <v>0</v>
      </c>
      <c r="M46" s="2">
        <f t="shared" si="4"/>
        <v>5</v>
      </c>
      <c r="N46" s="2">
        <f t="shared" si="4"/>
        <v>22</v>
      </c>
      <c r="O46" s="2">
        <f t="shared" si="4"/>
        <v>7</v>
      </c>
      <c r="P46" s="2">
        <f t="shared" si="4"/>
        <v>8</v>
      </c>
      <c r="Q46" s="2">
        <f t="shared" si="4"/>
        <v>4</v>
      </c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74" t="s">
        <v>116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25" right="0.25" top="0.75"/>
  <pageSetup fitToWidth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1.57"/>
    <col customWidth="1" min="6" max="6" width="7.71"/>
    <col customWidth="1" min="7" max="7" width="6.29"/>
    <col customWidth="1" min="8" max="8" width="7.29"/>
    <col customWidth="1" min="9" max="9" width="8.0"/>
    <col customWidth="1" min="10" max="10" width="9.0"/>
    <col customWidth="1" min="11" max="11" width="10.71"/>
    <col customWidth="1" min="12" max="12" width="8.57"/>
    <col customWidth="1" min="13" max="13" width="6.43"/>
    <col customWidth="1" min="14" max="14" width="7.14"/>
    <col customWidth="1" min="15" max="15" width="8.43"/>
    <col customWidth="1" min="1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1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429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430</v>
      </c>
      <c r="E4" s="1"/>
      <c r="F4" s="1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337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88" t="s">
        <v>431</v>
      </c>
      <c r="C7" s="89" t="s">
        <v>432</v>
      </c>
      <c r="D7" s="89" t="s">
        <v>87</v>
      </c>
      <c r="E7" s="89" t="s">
        <v>149</v>
      </c>
      <c r="F7" s="46"/>
      <c r="G7" s="23"/>
      <c r="H7" s="24" t="s">
        <v>190</v>
      </c>
      <c r="I7" s="25" t="s">
        <v>23</v>
      </c>
      <c r="J7" s="30"/>
      <c r="K7" s="25" t="s">
        <v>24</v>
      </c>
      <c r="L7" s="28"/>
      <c r="M7" s="29"/>
      <c r="N7" s="31"/>
      <c r="O7" s="26"/>
      <c r="P7" s="23"/>
      <c r="Q7" s="49"/>
      <c r="R7" s="33">
        <f t="shared" ref="R7:R12" si="1">COUNTIF(E7:Q7,"=x")</f>
        <v>2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389</v>
      </c>
      <c r="C8" s="36" t="s">
        <v>433</v>
      </c>
      <c r="D8" s="36" t="s">
        <v>174</v>
      </c>
      <c r="E8" s="36" t="s">
        <v>36</v>
      </c>
      <c r="F8" s="40"/>
      <c r="G8" s="31" t="s">
        <v>23</v>
      </c>
      <c r="H8" s="24" t="s">
        <v>23</v>
      </c>
      <c r="I8" s="27"/>
      <c r="J8" s="26" t="s">
        <v>24</v>
      </c>
      <c r="K8" s="27"/>
      <c r="L8" s="28"/>
      <c r="M8" s="29"/>
      <c r="N8" s="31"/>
      <c r="O8" s="26" t="s">
        <v>23</v>
      </c>
      <c r="P8" s="23"/>
      <c r="Q8" s="39"/>
      <c r="R8" s="33">
        <f t="shared" si="1"/>
        <v>4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393</v>
      </c>
      <c r="C9" s="36" t="s">
        <v>434</v>
      </c>
      <c r="D9" s="36" t="s">
        <v>324</v>
      </c>
      <c r="E9" s="36" t="s">
        <v>62</v>
      </c>
      <c r="F9" s="40"/>
      <c r="G9" s="23"/>
      <c r="H9" s="24" t="s">
        <v>23</v>
      </c>
      <c r="I9" s="25" t="s">
        <v>23</v>
      </c>
      <c r="J9" s="30"/>
      <c r="K9" s="27"/>
      <c r="L9" s="28"/>
      <c r="M9" s="29"/>
      <c r="N9" s="31"/>
      <c r="O9" s="26" t="s">
        <v>23</v>
      </c>
      <c r="P9" s="23"/>
      <c r="Q9" s="39" t="s">
        <v>24</v>
      </c>
      <c r="R9" s="33">
        <f t="shared" si="1"/>
        <v>4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343</v>
      </c>
      <c r="C10" s="36" t="s">
        <v>435</v>
      </c>
      <c r="D10" s="36" t="s">
        <v>109</v>
      </c>
      <c r="E10" s="36" t="s">
        <v>436</v>
      </c>
      <c r="F10" s="40"/>
      <c r="G10" s="23"/>
      <c r="H10" s="24" t="s">
        <v>23</v>
      </c>
      <c r="I10" s="25" t="s">
        <v>23</v>
      </c>
      <c r="J10" s="30"/>
      <c r="K10" s="25" t="s">
        <v>24</v>
      </c>
      <c r="L10" s="28"/>
      <c r="M10" s="29"/>
      <c r="N10" s="31"/>
      <c r="O10" s="30"/>
      <c r="P10" s="23"/>
      <c r="Q10" s="39" t="s">
        <v>24</v>
      </c>
      <c r="R10" s="33">
        <f t="shared" si="1"/>
        <v>4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343</v>
      </c>
      <c r="C11" s="36" t="s">
        <v>437</v>
      </c>
      <c r="D11" s="36" t="s">
        <v>438</v>
      </c>
      <c r="E11" s="36" t="s">
        <v>219</v>
      </c>
      <c r="F11" s="22" t="s">
        <v>23</v>
      </c>
      <c r="G11" s="23"/>
      <c r="H11" s="24" t="s">
        <v>23</v>
      </c>
      <c r="I11" s="27"/>
      <c r="J11" s="30"/>
      <c r="K11" s="25" t="s">
        <v>24</v>
      </c>
      <c r="L11" s="28"/>
      <c r="M11" s="47" t="s">
        <v>23</v>
      </c>
      <c r="N11" s="31"/>
      <c r="O11" s="30"/>
      <c r="P11" s="23"/>
      <c r="Q11" s="32" t="s">
        <v>24</v>
      </c>
      <c r="R11" s="33">
        <f t="shared" si="1"/>
        <v>5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206</v>
      </c>
      <c r="C12" s="36" t="s">
        <v>439</v>
      </c>
      <c r="D12" s="36" t="s">
        <v>39</v>
      </c>
      <c r="E12" s="36" t="s">
        <v>440</v>
      </c>
      <c r="F12" s="22" t="s">
        <v>23</v>
      </c>
      <c r="G12" s="82"/>
      <c r="H12" s="24" t="s">
        <v>23</v>
      </c>
      <c r="I12" s="25" t="s">
        <v>23</v>
      </c>
      <c r="J12" s="26" t="s">
        <v>24</v>
      </c>
      <c r="K12" s="27"/>
      <c r="L12" s="28"/>
      <c r="M12" s="29"/>
      <c r="N12" s="31"/>
      <c r="O12" s="26" t="s">
        <v>23</v>
      </c>
      <c r="P12" s="23"/>
      <c r="Q12" s="49"/>
      <c r="R12" s="33">
        <f t="shared" si="1"/>
        <v>5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258</v>
      </c>
      <c r="C13" s="36" t="s">
        <v>441</v>
      </c>
      <c r="D13" s="36" t="s">
        <v>442</v>
      </c>
      <c r="E13" s="36" t="s">
        <v>443</v>
      </c>
      <c r="F13" s="38" t="s">
        <v>23</v>
      </c>
      <c r="G13" s="31" t="s">
        <v>23</v>
      </c>
      <c r="H13" s="24" t="s">
        <v>23</v>
      </c>
      <c r="I13" s="25" t="s">
        <v>23</v>
      </c>
      <c r="J13" s="26" t="s">
        <v>24</v>
      </c>
      <c r="K13" s="27"/>
      <c r="L13" s="28"/>
      <c r="M13" s="47" t="s">
        <v>23</v>
      </c>
      <c r="N13" s="23"/>
      <c r="O13" s="30"/>
      <c r="P13" s="23"/>
      <c r="Q13" s="32" t="s">
        <v>24</v>
      </c>
      <c r="R13" s="33">
        <f t="shared" ref="R13:R42" si="2">COUNTIF(F13:Q13,"=x")</f>
        <v>7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258</v>
      </c>
      <c r="C14" s="36" t="s">
        <v>444</v>
      </c>
      <c r="D14" s="36" t="s">
        <v>82</v>
      </c>
      <c r="E14" s="36"/>
      <c r="F14" s="38" t="s">
        <v>23</v>
      </c>
      <c r="G14" s="23"/>
      <c r="H14" s="24" t="s">
        <v>23</v>
      </c>
      <c r="I14" s="25" t="s">
        <v>23</v>
      </c>
      <c r="J14" s="30"/>
      <c r="K14" s="25" t="s">
        <v>24</v>
      </c>
      <c r="L14" s="28"/>
      <c r="M14" s="29"/>
      <c r="N14" s="31"/>
      <c r="O14" s="26" t="s">
        <v>23</v>
      </c>
      <c r="P14" s="23"/>
      <c r="Q14" s="32" t="s">
        <v>24</v>
      </c>
      <c r="R14" s="33">
        <f t="shared" si="2"/>
        <v>6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445</v>
      </c>
      <c r="C15" s="36" t="s">
        <v>49</v>
      </c>
      <c r="D15" s="36" t="s">
        <v>68</v>
      </c>
      <c r="E15" s="36" t="s">
        <v>69</v>
      </c>
      <c r="F15" s="40"/>
      <c r="G15" s="23"/>
      <c r="H15" s="24" t="s">
        <v>190</v>
      </c>
      <c r="I15" s="27"/>
      <c r="J15" s="30"/>
      <c r="K15" s="27"/>
      <c r="L15" s="28"/>
      <c r="M15" s="29"/>
      <c r="N15" s="23"/>
      <c r="O15" s="30"/>
      <c r="P15" s="23"/>
      <c r="Q15" s="49"/>
      <c r="R15" s="33">
        <f t="shared" si="2"/>
        <v>0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192</v>
      </c>
      <c r="C16" s="36" t="s">
        <v>126</v>
      </c>
      <c r="D16" s="36" t="s">
        <v>446</v>
      </c>
      <c r="E16" s="36" t="s">
        <v>35</v>
      </c>
      <c r="F16" s="22" t="s">
        <v>23</v>
      </c>
      <c r="G16" s="48" t="s">
        <v>23</v>
      </c>
      <c r="H16" s="24" t="s">
        <v>23</v>
      </c>
      <c r="I16" s="25" t="s">
        <v>23</v>
      </c>
      <c r="J16" s="26" t="s">
        <v>24</v>
      </c>
      <c r="K16" s="25" t="s">
        <v>24</v>
      </c>
      <c r="L16" s="28"/>
      <c r="M16" s="47" t="s">
        <v>23</v>
      </c>
      <c r="N16" s="23"/>
      <c r="O16" s="30"/>
      <c r="P16" s="23"/>
      <c r="Q16" s="39"/>
      <c r="R16" s="33">
        <f t="shared" si="2"/>
        <v>7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447</v>
      </c>
      <c r="C17" s="36" t="s">
        <v>316</v>
      </c>
      <c r="D17" s="36" t="s">
        <v>230</v>
      </c>
      <c r="E17" s="36" t="s">
        <v>57</v>
      </c>
      <c r="F17" s="40"/>
      <c r="G17" s="23"/>
      <c r="H17" s="24" t="s">
        <v>190</v>
      </c>
      <c r="I17" s="27"/>
      <c r="J17" s="30"/>
      <c r="K17" s="27"/>
      <c r="L17" s="28"/>
      <c r="M17" s="29"/>
      <c r="N17" s="23"/>
      <c r="O17" s="30"/>
      <c r="P17" s="23"/>
      <c r="Q17" s="49"/>
      <c r="R17" s="33">
        <f t="shared" si="2"/>
        <v>0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217</v>
      </c>
      <c r="C18" s="36" t="s">
        <v>66</v>
      </c>
      <c r="D18" s="36" t="s">
        <v>39</v>
      </c>
      <c r="E18" s="36" t="s">
        <v>75</v>
      </c>
      <c r="F18" s="46"/>
      <c r="G18" s="23"/>
      <c r="H18" s="24" t="s">
        <v>23</v>
      </c>
      <c r="I18" s="25" t="s">
        <v>23</v>
      </c>
      <c r="J18" s="30"/>
      <c r="K18" s="27"/>
      <c r="L18" s="28"/>
      <c r="M18" s="29"/>
      <c r="N18" s="23"/>
      <c r="O18" s="30"/>
      <c r="P18" s="23"/>
      <c r="Q18" s="49"/>
      <c r="R18" s="33">
        <f t="shared" si="2"/>
        <v>2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144</v>
      </c>
      <c r="C19" s="36" t="s">
        <v>64</v>
      </c>
      <c r="D19" s="36" t="s">
        <v>138</v>
      </c>
      <c r="E19" s="36" t="s">
        <v>79</v>
      </c>
      <c r="F19" s="40"/>
      <c r="G19" s="23"/>
      <c r="H19" s="24" t="s">
        <v>190</v>
      </c>
      <c r="I19" s="25" t="s">
        <v>23</v>
      </c>
      <c r="J19" s="30"/>
      <c r="K19" s="27"/>
      <c r="L19" s="28"/>
      <c r="M19" s="29"/>
      <c r="N19" s="23"/>
      <c r="O19" s="30"/>
      <c r="P19" s="23"/>
      <c r="Q19" s="32"/>
      <c r="R19" s="33">
        <f t="shared" si="2"/>
        <v>1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84</v>
      </c>
      <c r="C20" s="36" t="s">
        <v>448</v>
      </c>
      <c r="D20" s="36" t="s">
        <v>446</v>
      </c>
      <c r="E20" s="36"/>
      <c r="F20" s="22" t="s">
        <v>23</v>
      </c>
      <c r="G20" s="23"/>
      <c r="H20" s="24" t="s">
        <v>190</v>
      </c>
      <c r="I20" s="27"/>
      <c r="J20" s="30"/>
      <c r="K20" s="25" t="s">
        <v>24</v>
      </c>
      <c r="L20" s="28"/>
      <c r="M20" s="29"/>
      <c r="N20" s="23"/>
      <c r="O20" s="30"/>
      <c r="P20" s="23"/>
      <c r="Q20" s="32"/>
      <c r="R20" s="33">
        <f t="shared" si="2"/>
        <v>2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449</v>
      </c>
      <c r="C21" s="36" t="s">
        <v>450</v>
      </c>
      <c r="D21" s="36" t="s">
        <v>69</v>
      </c>
      <c r="E21" s="36" t="s">
        <v>87</v>
      </c>
      <c r="F21" s="46"/>
      <c r="G21" s="23"/>
      <c r="H21" s="24" t="s">
        <v>190</v>
      </c>
      <c r="I21" s="27"/>
      <c r="J21" s="30"/>
      <c r="K21" s="25" t="s">
        <v>24</v>
      </c>
      <c r="L21" s="28"/>
      <c r="M21" s="29"/>
      <c r="N21" s="23"/>
      <c r="O21" s="30"/>
      <c r="P21" s="23"/>
      <c r="Q21" s="49"/>
      <c r="R21" s="33">
        <f t="shared" si="2"/>
        <v>1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451</v>
      </c>
      <c r="C22" s="36" t="s">
        <v>46</v>
      </c>
      <c r="D22" s="36" t="s">
        <v>35</v>
      </c>
      <c r="E22" s="36" t="s">
        <v>36</v>
      </c>
      <c r="F22" s="38" t="s">
        <v>23</v>
      </c>
      <c r="G22" s="23"/>
      <c r="H22" s="24" t="s">
        <v>23</v>
      </c>
      <c r="I22" s="25" t="s">
        <v>23</v>
      </c>
      <c r="J22" s="26" t="s">
        <v>24</v>
      </c>
      <c r="K22" s="27"/>
      <c r="L22" s="28"/>
      <c r="M22" s="29"/>
      <c r="N22" s="23"/>
      <c r="O22" s="26" t="s">
        <v>23</v>
      </c>
      <c r="P22" s="23"/>
      <c r="Q22" s="49"/>
      <c r="R22" s="33">
        <f t="shared" si="2"/>
        <v>5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452</v>
      </c>
      <c r="C23" s="36" t="s">
        <v>453</v>
      </c>
      <c r="D23" s="36" t="s">
        <v>44</v>
      </c>
      <c r="E23" s="36" t="s">
        <v>236</v>
      </c>
      <c r="F23" s="40"/>
      <c r="G23" s="23"/>
      <c r="H23" s="24" t="s">
        <v>23</v>
      </c>
      <c r="I23" s="25" t="s">
        <v>23</v>
      </c>
      <c r="J23" s="30"/>
      <c r="K23" s="27"/>
      <c r="L23" s="28"/>
      <c r="M23" s="29"/>
      <c r="N23" s="23"/>
      <c r="O23" s="30"/>
      <c r="P23" s="23"/>
      <c r="Q23" s="49"/>
      <c r="R23" s="33">
        <f t="shared" si="2"/>
        <v>2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395</v>
      </c>
      <c r="C24" s="36" t="s">
        <v>235</v>
      </c>
      <c r="D24" s="36" t="s">
        <v>39</v>
      </c>
      <c r="E24" s="36" t="s">
        <v>149</v>
      </c>
      <c r="F24" s="40"/>
      <c r="G24" s="23"/>
      <c r="H24" s="24" t="s">
        <v>23</v>
      </c>
      <c r="I24" s="25" t="s">
        <v>23</v>
      </c>
      <c r="J24" s="26" t="s">
        <v>24</v>
      </c>
      <c r="K24" s="27"/>
      <c r="L24" s="28"/>
      <c r="M24" s="29"/>
      <c r="N24" s="23"/>
      <c r="O24" s="26" t="s">
        <v>23</v>
      </c>
      <c r="P24" s="23"/>
      <c r="Q24" s="49"/>
      <c r="R24" s="33">
        <f t="shared" si="2"/>
        <v>4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395</v>
      </c>
      <c r="C25" s="36" t="s">
        <v>46</v>
      </c>
      <c r="D25" s="36" t="s">
        <v>47</v>
      </c>
      <c r="E25" s="36"/>
      <c r="F25" s="40"/>
      <c r="G25" s="31" t="s">
        <v>23</v>
      </c>
      <c r="H25" s="24" t="s">
        <v>23</v>
      </c>
      <c r="I25" s="25" t="s">
        <v>23</v>
      </c>
      <c r="J25" s="26" t="s">
        <v>24</v>
      </c>
      <c r="K25" s="27"/>
      <c r="L25" s="28"/>
      <c r="M25" s="29"/>
      <c r="N25" s="23"/>
      <c r="O25" s="26" t="s">
        <v>23</v>
      </c>
      <c r="P25" s="23"/>
      <c r="Q25" s="49"/>
      <c r="R25" s="33">
        <f t="shared" si="2"/>
        <v>5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454</v>
      </c>
      <c r="C26" s="36" t="s">
        <v>455</v>
      </c>
      <c r="D26" s="36" t="s">
        <v>456</v>
      </c>
      <c r="E26" s="36" t="s">
        <v>457</v>
      </c>
      <c r="F26" s="38" t="s">
        <v>23</v>
      </c>
      <c r="G26" s="23"/>
      <c r="H26" s="24" t="s">
        <v>23</v>
      </c>
      <c r="I26" s="25" t="s">
        <v>23</v>
      </c>
      <c r="J26" s="30"/>
      <c r="K26" s="27"/>
      <c r="L26" s="28"/>
      <c r="M26" s="29"/>
      <c r="N26" s="23"/>
      <c r="O26" s="26" t="s">
        <v>23</v>
      </c>
      <c r="P26" s="23"/>
      <c r="Q26" s="39" t="s">
        <v>24</v>
      </c>
      <c r="R26" s="33">
        <f t="shared" si="2"/>
        <v>5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239</v>
      </c>
      <c r="C27" s="36" t="s">
        <v>458</v>
      </c>
      <c r="D27" s="36" t="s">
        <v>318</v>
      </c>
      <c r="E27" s="36" t="s">
        <v>459</v>
      </c>
      <c r="F27" s="40"/>
      <c r="G27" s="23"/>
      <c r="H27" s="24" t="s">
        <v>23</v>
      </c>
      <c r="I27" s="25" t="s">
        <v>23</v>
      </c>
      <c r="J27" s="26" t="s">
        <v>24</v>
      </c>
      <c r="K27" s="25" t="s">
        <v>24</v>
      </c>
      <c r="L27" s="28"/>
      <c r="M27" s="29"/>
      <c r="N27" s="23"/>
      <c r="O27" s="26" t="s">
        <v>23</v>
      </c>
      <c r="P27" s="23"/>
      <c r="Q27" s="32" t="s">
        <v>24</v>
      </c>
      <c r="R27" s="33">
        <f t="shared" si="2"/>
        <v>6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159</v>
      </c>
      <c r="C28" s="36" t="s">
        <v>293</v>
      </c>
      <c r="D28" s="36" t="s">
        <v>208</v>
      </c>
      <c r="E28" s="36"/>
      <c r="F28" s="40"/>
      <c r="G28" s="23"/>
      <c r="H28" s="24" t="s">
        <v>190</v>
      </c>
      <c r="I28" s="25" t="s">
        <v>23</v>
      </c>
      <c r="J28" s="30"/>
      <c r="K28" s="27"/>
      <c r="L28" s="28"/>
      <c r="M28" s="29"/>
      <c r="N28" s="23"/>
      <c r="O28" s="30"/>
      <c r="P28" s="23"/>
      <c r="Q28" s="39" t="s">
        <v>24</v>
      </c>
      <c r="R28" s="33">
        <f t="shared" si="2"/>
        <v>2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460</v>
      </c>
      <c r="C29" s="36" t="s">
        <v>461</v>
      </c>
      <c r="D29" s="36" t="s">
        <v>47</v>
      </c>
      <c r="E29" s="36" t="s">
        <v>36</v>
      </c>
      <c r="F29" s="22" t="s">
        <v>23</v>
      </c>
      <c r="G29" s="23"/>
      <c r="H29" s="24" t="s">
        <v>23</v>
      </c>
      <c r="I29" s="25" t="s">
        <v>23</v>
      </c>
      <c r="J29" s="26" t="s">
        <v>24</v>
      </c>
      <c r="K29" s="25" t="s">
        <v>24</v>
      </c>
      <c r="L29" s="28"/>
      <c r="M29" s="29"/>
      <c r="N29" s="23"/>
      <c r="O29" s="30"/>
      <c r="P29" s="23"/>
      <c r="Q29" s="32" t="s">
        <v>24</v>
      </c>
      <c r="R29" s="33">
        <f t="shared" si="2"/>
        <v>6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462</v>
      </c>
      <c r="C30" s="36" t="s">
        <v>46</v>
      </c>
      <c r="D30" s="36" t="s">
        <v>90</v>
      </c>
      <c r="E30" s="36" t="s">
        <v>149</v>
      </c>
      <c r="F30" s="38" t="s">
        <v>23</v>
      </c>
      <c r="G30" s="23"/>
      <c r="H30" s="24" t="s">
        <v>23</v>
      </c>
      <c r="I30" s="25" t="s">
        <v>23</v>
      </c>
      <c r="J30" s="30"/>
      <c r="K30" s="27"/>
      <c r="L30" s="28"/>
      <c r="M30" s="29"/>
      <c r="N30" s="23"/>
      <c r="O30" s="30"/>
      <c r="P30" s="23"/>
      <c r="Q30" s="32" t="s">
        <v>24</v>
      </c>
      <c r="R30" s="33">
        <f t="shared" si="2"/>
        <v>4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463</v>
      </c>
      <c r="C31" s="36" t="s">
        <v>259</v>
      </c>
      <c r="D31" s="36" t="s">
        <v>47</v>
      </c>
      <c r="E31" s="36" t="s">
        <v>409</v>
      </c>
      <c r="F31" s="38" t="s">
        <v>23</v>
      </c>
      <c r="G31" s="23"/>
      <c r="H31" s="24" t="s">
        <v>190</v>
      </c>
      <c r="I31" s="25" t="s">
        <v>23</v>
      </c>
      <c r="J31" s="30"/>
      <c r="K31" s="25" t="s">
        <v>24</v>
      </c>
      <c r="L31" s="28"/>
      <c r="M31" s="29"/>
      <c r="N31" s="23"/>
      <c r="O31" s="26" t="s">
        <v>23</v>
      </c>
      <c r="P31" s="23"/>
      <c r="Q31" s="39" t="s">
        <v>24</v>
      </c>
      <c r="R31" s="33">
        <f t="shared" si="2"/>
        <v>5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170</v>
      </c>
      <c r="C32" s="36" t="s">
        <v>169</v>
      </c>
      <c r="D32" s="36" t="s">
        <v>39</v>
      </c>
      <c r="E32" s="36" t="s">
        <v>40</v>
      </c>
      <c r="F32" s="40"/>
      <c r="G32" s="23"/>
      <c r="H32" s="24" t="s">
        <v>464</v>
      </c>
      <c r="I32" s="25" t="s">
        <v>23</v>
      </c>
      <c r="J32" s="26" t="s">
        <v>24</v>
      </c>
      <c r="K32" s="25" t="s">
        <v>24</v>
      </c>
      <c r="L32" s="28"/>
      <c r="M32" s="29"/>
      <c r="N32" s="23"/>
      <c r="O32" s="30"/>
      <c r="P32" s="23"/>
      <c r="Q32" s="49"/>
      <c r="R32" s="33">
        <f t="shared" si="2"/>
        <v>3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170</v>
      </c>
      <c r="C33" s="36" t="s">
        <v>465</v>
      </c>
      <c r="D33" s="36" t="s">
        <v>47</v>
      </c>
      <c r="E33" s="36" t="s">
        <v>149</v>
      </c>
      <c r="F33" s="38" t="s">
        <v>23</v>
      </c>
      <c r="G33" s="23"/>
      <c r="H33" s="24" t="s">
        <v>190</v>
      </c>
      <c r="I33" s="25" t="s">
        <v>23</v>
      </c>
      <c r="J33" s="26" t="s">
        <v>24</v>
      </c>
      <c r="K33" s="25" t="s">
        <v>24</v>
      </c>
      <c r="L33" s="28"/>
      <c r="M33" s="29"/>
      <c r="N33" s="23"/>
      <c r="O33" s="30"/>
      <c r="P33" s="23"/>
      <c r="Q33" s="49"/>
      <c r="R33" s="33">
        <f t="shared" si="2"/>
        <v>4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90" t="s">
        <v>257</v>
      </c>
      <c r="C34" s="36" t="s">
        <v>92</v>
      </c>
      <c r="D34" s="36" t="s">
        <v>44</v>
      </c>
      <c r="E34" s="36" t="s">
        <v>236</v>
      </c>
      <c r="F34" s="38" t="s">
        <v>23</v>
      </c>
      <c r="G34" s="23"/>
      <c r="H34" s="24" t="s">
        <v>23</v>
      </c>
      <c r="I34" s="25" t="s">
        <v>23</v>
      </c>
      <c r="J34" s="26" t="s">
        <v>24</v>
      </c>
      <c r="K34" s="27"/>
      <c r="L34" s="28"/>
      <c r="M34" s="29"/>
      <c r="N34" s="23"/>
      <c r="O34" s="30"/>
      <c r="P34" s="23"/>
      <c r="Q34" s="49"/>
      <c r="R34" s="33">
        <f t="shared" si="2"/>
        <v>4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172</v>
      </c>
      <c r="C35" s="36" t="s">
        <v>466</v>
      </c>
      <c r="D35" s="36" t="s">
        <v>230</v>
      </c>
      <c r="E35" s="36" t="s">
        <v>79</v>
      </c>
      <c r="F35" s="40"/>
      <c r="G35" s="23"/>
      <c r="H35" s="24" t="s">
        <v>23</v>
      </c>
      <c r="I35" s="25" t="s">
        <v>23</v>
      </c>
      <c r="J35" s="26" t="s">
        <v>24</v>
      </c>
      <c r="K35" s="27"/>
      <c r="L35" s="28"/>
      <c r="M35" s="29"/>
      <c r="N35" s="23"/>
      <c r="O35" s="30"/>
      <c r="P35" s="23"/>
      <c r="Q35" s="49"/>
      <c r="R35" s="33">
        <f t="shared" si="2"/>
        <v>3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172</v>
      </c>
      <c r="C36" s="36" t="s">
        <v>467</v>
      </c>
      <c r="D36" s="36" t="s">
        <v>208</v>
      </c>
      <c r="E36" s="36"/>
      <c r="F36" s="40"/>
      <c r="G36" s="23"/>
      <c r="H36" s="24" t="s">
        <v>23</v>
      </c>
      <c r="I36" s="25" t="s">
        <v>23</v>
      </c>
      <c r="J36" s="26" t="s">
        <v>24</v>
      </c>
      <c r="K36" s="27"/>
      <c r="L36" s="28"/>
      <c r="M36" s="29"/>
      <c r="N36" s="23"/>
      <c r="O36" s="26" t="s">
        <v>23</v>
      </c>
      <c r="P36" s="23"/>
      <c r="Q36" s="49"/>
      <c r="R36" s="33">
        <f t="shared" si="2"/>
        <v>4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468</v>
      </c>
      <c r="C37" s="36" t="s">
        <v>469</v>
      </c>
      <c r="D37" s="36" t="s">
        <v>470</v>
      </c>
      <c r="E37" s="36" t="s">
        <v>113</v>
      </c>
      <c r="F37" s="38" t="s">
        <v>23</v>
      </c>
      <c r="G37" s="23"/>
      <c r="H37" s="24" t="s">
        <v>23</v>
      </c>
      <c r="I37" s="25" t="s">
        <v>23</v>
      </c>
      <c r="J37" s="30"/>
      <c r="K37" s="27"/>
      <c r="L37" s="28"/>
      <c r="M37" s="29"/>
      <c r="N37" s="23"/>
      <c r="O37" s="30"/>
      <c r="P37" s="23"/>
      <c r="Q37" s="32" t="s">
        <v>24</v>
      </c>
      <c r="R37" s="33">
        <f t="shared" si="2"/>
        <v>4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145</v>
      </c>
      <c r="C38" s="36" t="s">
        <v>86</v>
      </c>
      <c r="D38" s="36" t="s">
        <v>471</v>
      </c>
      <c r="E38" s="36" t="s">
        <v>79</v>
      </c>
      <c r="F38" s="40"/>
      <c r="G38" s="23"/>
      <c r="H38" s="24" t="s">
        <v>190</v>
      </c>
      <c r="I38" s="25" t="s">
        <v>23</v>
      </c>
      <c r="J38" s="30"/>
      <c r="K38" s="27"/>
      <c r="L38" s="28"/>
      <c r="M38" s="29"/>
      <c r="N38" s="23"/>
      <c r="O38" s="30"/>
      <c r="P38" s="23"/>
      <c r="Q38" s="49"/>
      <c r="R38" s="33">
        <f t="shared" si="2"/>
        <v>1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37</v>
      </c>
      <c r="C39" s="36" t="s">
        <v>472</v>
      </c>
      <c r="D39" s="36" t="s">
        <v>473</v>
      </c>
      <c r="E39" s="36" t="s">
        <v>369</v>
      </c>
      <c r="F39" s="78" t="s">
        <v>23</v>
      </c>
      <c r="G39" s="53"/>
      <c r="H39" s="24" t="s">
        <v>23</v>
      </c>
      <c r="I39" s="54" t="s">
        <v>23</v>
      </c>
      <c r="J39" s="59" t="s">
        <v>24</v>
      </c>
      <c r="K39" s="55"/>
      <c r="L39" s="62"/>
      <c r="M39" s="64"/>
      <c r="N39" s="23"/>
      <c r="O39" s="59" t="s">
        <v>23</v>
      </c>
      <c r="P39" s="53"/>
      <c r="Q39" s="83"/>
      <c r="R39" s="33">
        <f t="shared" si="2"/>
        <v>5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474</v>
      </c>
      <c r="C40" s="36" t="s">
        <v>475</v>
      </c>
      <c r="D40" s="36" t="s">
        <v>476</v>
      </c>
      <c r="E40" s="36" t="s">
        <v>477</v>
      </c>
      <c r="F40" s="80"/>
      <c r="G40" s="53"/>
      <c r="H40" s="24" t="s">
        <v>190</v>
      </c>
      <c r="I40" s="55"/>
      <c r="J40" s="79"/>
      <c r="K40" s="55"/>
      <c r="L40" s="62"/>
      <c r="M40" s="64"/>
      <c r="N40" s="23"/>
      <c r="O40" s="79"/>
      <c r="P40" s="53"/>
      <c r="Q40" s="63"/>
      <c r="R40" s="33">
        <f t="shared" si="2"/>
        <v>0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93</v>
      </c>
      <c r="C41" s="36" t="s">
        <v>478</v>
      </c>
      <c r="D41" s="36" t="s">
        <v>479</v>
      </c>
      <c r="E41" s="36" t="s">
        <v>477</v>
      </c>
      <c r="F41" s="80"/>
      <c r="G41" s="53"/>
      <c r="H41" s="24" t="s">
        <v>190</v>
      </c>
      <c r="I41" s="54" t="s">
        <v>23</v>
      </c>
      <c r="J41" s="59" t="s">
        <v>24</v>
      </c>
      <c r="K41" s="55"/>
      <c r="L41" s="62"/>
      <c r="M41" s="64"/>
      <c r="N41" s="23"/>
      <c r="O41" s="79"/>
      <c r="P41" s="53"/>
      <c r="Q41" s="63"/>
      <c r="R41" s="33">
        <f t="shared" si="2"/>
        <v>2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480</v>
      </c>
      <c r="C42" s="36" t="s">
        <v>37</v>
      </c>
      <c r="D42" s="36" t="s">
        <v>211</v>
      </c>
      <c r="E42" s="36" t="s">
        <v>252</v>
      </c>
      <c r="F42" s="80"/>
      <c r="G42" s="53"/>
      <c r="H42" s="24" t="s">
        <v>190</v>
      </c>
      <c r="I42" s="54" t="s">
        <v>23</v>
      </c>
      <c r="J42" s="79"/>
      <c r="K42" s="55"/>
      <c r="L42" s="62"/>
      <c r="M42" s="64"/>
      <c r="N42" s="23"/>
      <c r="O42" s="79"/>
      <c r="P42" s="53"/>
      <c r="Q42" s="63"/>
      <c r="R42" s="33">
        <f t="shared" si="2"/>
        <v>1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F43" s="80"/>
      <c r="G43" s="53"/>
      <c r="H43" s="24" t="s">
        <v>23</v>
      </c>
      <c r="I43" s="55"/>
      <c r="J43" s="79"/>
      <c r="K43" s="55"/>
      <c r="L43" s="62"/>
      <c r="M43" s="64"/>
      <c r="N43" s="23"/>
      <c r="O43" s="79"/>
      <c r="P43" s="53"/>
      <c r="Q43" s="63"/>
      <c r="R43" s="33">
        <f t="shared" ref="R43:R46" si="3">COUNTIF(E43:Q43,"=x")</f>
        <v>1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66"/>
      <c r="C44" s="66"/>
      <c r="D44" s="66"/>
      <c r="E44" s="66"/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33">
        <f t="shared" si="3"/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3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3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2">
        <f t="shared" ref="F47:Q47" si="4">COUNTIF(F7:F46,"=X")</f>
        <v>15</v>
      </c>
      <c r="G47" s="2">
        <f t="shared" si="4"/>
        <v>4</v>
      </c>
      <c r="H47" s="2">
        <f t="shared" si="4"/>
        <v>23</v>
      </c>
      <c r="I47" s="2">
        <f t="shared" si="4"/>
        <v>29</v>
      </c>
      <c r="J47" s="2">
        <f t="shared" si="4"/>
        <v>16</v>
      </c>
      <c r="K47" s="2">
        <f t="shared" si="4"/>
        <v>12</v>
      </c>
      <c r="L47" s="2">
        <f t="shared" si="4"/>
        <v>0</v>
      </c>
      <c r="M47" s="2">
        <f t="shared" si="4"/>
        <v>3</v>
      </c>
      <c r="N47" s="2">
        <f t="shared" si="4"/>
        <v>0</v>
      </c>
      <c r="O47" s="2">
        <f t="shared" si="4"/>
        <v>12</v>
      </c>
      <c r="P47" s="2">
        <f t="shared" si="4"/>
        <v>0</v>
      </c>
      <c r="Q47" s="2">
        <f t="shared" si="4"/>
        <v>12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3.29"/>
    <col customWidth="1" min="5" max="5" width="13.0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4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481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482</v>
      </c>
      <c r="E4" s="1"/>
      <c r="F4" s="4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91" t="s">
        <v>483</v>
      </c>
      <c r="C7" s="92" t="s">
        <v>159</v>
      </c>
      <c r="D7" s="92" t="s">
        <v>484</v>
      </c>
      <c r="E7" s="36" t="s">
        <v>485</v>
      </c>
      <c r="F7" s="40"/>
      <c r="G7" s="23"/>
      <c r="H7" s="28"/>
      <c r="I7" s="27"/>
      <c r="J7" s="26" t="s">
        <v>24</v>
      </c>
      <c r="K7" s="25" t="s">
        <v>23</v>
      </c>
      <c r="L7" s="28"/>
      <c r="M7" s="29"/>
      <c r="N7" s="23"/>
      <c r="O7" s="30"/>
      <c r="P7" s="31" t="s">
        <v>23</v>
      </c>
      <c r="Q7" s="49"/>
      <c r="R7" s="33">
        <f t="shared" ref="R7:R46" si="1">COUNTIF(E7:Q7,"=x")</f>
        <v>3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136</v>
      </c>
      <c r="C8" s="36" t="s">
        <v>486</v>
      </c>
      <c r="D8" s="36" t="s">
        <v>487</v>
      </c>
      <c r="E8" s="36"/>
      <c r="F8" s="40"/>
      <c r="G8" s="23"/>
      <c r="H8" s="28"/>
      <c r="I8" s="27"/>
      <c r="J8" s="30"/>
      <c r="K8" s="27"/>
      <c r="L8" s="28"/>
      <c r="M8" s="29"/>
      <c r="N8" s="23"/>
      <c r="O8" s="30"/>
      <c r="P8" s="23"/>
      <c r="Q8" s="43"/>
      <c r="R8" s="33">
        <f t="shared" si="1"/>
        <v>0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488</v>
      </c>
      <c r="C9" s="36" t="s">
        <v>237</v>
      </c>
      <c r="D9" s="36" t="s">
        <v>78</v>
      </c>
      <c r="E9" s="36" t="s">
        <v>208</v>
      </c>
      <c r="F9" s="40"/>
      <c r="G9" s="23"/>
      <c r="H9" s="28"/>
      <c r="I9" s="27"/>
      <c r="J9" s="30"/>
      <c r="K9" s="27"/>
      <c r="L9" s="28"/>
      <c r="M9" s="29"/>
      <c r="N9" s="23"/>
      <c r="O9" s="30"/>
      <c r="P9" s="23"/>
      <c r="Q9" s="43"/>
      <c r="R9" s="33">
        <f t="shared" si="1"/>
        <v>0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489</v>
      </c>
      <c r="C10" s="36" t="s">
        <v>132</v>
      </c>
      <c r="D10" s="36" t="s">
        <v>109</v>
      </c>
      <c r="E10" s="36" t="s">
        <v>490</v>
      </c>
      <c r="F10" s="40"/>
      <c r="G10" s="23"/>
      <c r="H10" s="28"/>
      <c r="I10" s="27"/>
      <c r="J10" s="30"/>
      <c r="K10" s="27"/>
      <c r="L10" s="28"/>
      <c r="M10" s="29"/>
      <c r="N10" s="23"/>
      <c r="O10" s="30"/>
      <c r="P10" s="23"/>
      <c r="Q10" s="43"/>
      <c r="R10" s="33">
        <f t="shared" si="1"/>
        <v>0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491</v>
      </c>
      <c r="C11" s="36" t="s">
        <v>262</v>
      </c>
      <c r="D11" s="36" t="s">
        <v>65</v>
      </c>
      <c r="E11" s="36" t="s">
        <v>492</v>
      </c>
      <c r="F11" s="40"/>
      <c r="G11" s="23"/>
      <c r="H11" s="28"/>
      <c r="I11" s="27"/>
      <c r="J11" s="26" t="s">
        <v>24</v>
      </c>
      <c r="K11" s="25" t="s">
        <v>23</v>
      </c>
      <c r="L11" s="28"/>
      <c r="M11" s="47" t="s">
        <v>23</v>
      </c>
      <c r="N11" s="23"/>
      <c r="O11" s="30"/>
      <c r="P11" s="31" t="s">
        <v>23</v>
      </c>
      <c r="Q11" s="32" t="s">
        <v>23</v>
      </c>
      <c r="R11" s="33">
        <f t="shared" si="1"/>
        <v>5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493</v>
      </c>
      <c r="C12" s="36" t="s">
        <v>224</v>
      </c>
      <c r="D12" s="36" t="s">
        <v>494</v>
      </c>
      <c r="E12" s="36" t="s">
        <v>443</v>
      </c>
      <c r="F12" s="40"/>
      <c r="G12" s="82"/>
      <c r="H12" s="28"/>
      <c r="I12" s="27"/>
      <c r="J12" s="26" t="s">
        <v>24</v>
      </c>
      <c r="K12" s="25" t="s">
        <v>23</v>
      </c>
      <c r="L12" s="28"/>
      <c r="M12" s="29"/>
      <c r="N12" s="23"/>
      <c r="O12" s="30"/>
      <c r="P12" s="23"/>
      <c r="Q12" s="49"/>
      <c r="R12" s="33">
        <f t="shared" si="1"/>
        <v>2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493</v>
      </c>
      <c r="C13" s="36" t="s">
        <v>20</v>
      </c>
      <c r="D13" s="36" t="s">
        <v>218</v>
      </c>
      <c r="E13" s="36" t="s">
        <v>149</v>
      </c>
      <c r="F13" s="40"/>
      <c r="G13" s="31" t="s">
        <v>23</v>
      </c>
      <c r="H13" s="28"/>
      <c r="I13" s="27"/>
      <c r="J13" s="30"/>
      <c r="K13" s="25" t="s">
        <v>23</v>
      </c>
      <c r="L13" s="28"/>
      <c r="M13" s="29"/>
      <c r="N13" s="23"/>
      <c r="O13" s="30"/>
      <c r="P13" s="31" t="s">
        <v>23</v>
      </c>
      <c r="Q13" s="49"/>
      <c r="R13" s="33">
        <f t="shared" si="1"/>
        <v>3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153</v>
      </c>
      <c r="C14" s="36" t="s">
        <v>46</v>
      </c>
      <c r="D14" s="36" t="s">
        <v>39</v>
      </c>
      <c r="E14" s="36" t="s">
        <v>236</v>
      </c>
      <c r="F14" s="40"/>
      <c r="G14" s="23"/>
      <c r="H14" s="28"/>
      <c r="I14" s="27"/>
      <c r="J14" s="30"/>
      <c r="K14" s="27"/>
      <c r="L14" s="28"/>
      <c r="M14" s="47" t="s">
        <v>23</v>
      </c>
      <c r="N14" s="23"/>
      <c r="O14" s="30"/>
      <c r="P14" s="31" t="s">
        <v>23</v>
      </c>
      <c r="Q14" s="32" t="s">
        <v>23</v>
      </c>
      <c r="R14" s="33">
        <f t="shared" si="1"/>
        <v>3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395</v>
      </c>
      <c r="C15" s="36" t="s">
        <v>495</v>
      </c>
      <c r="D15" s="36" t="s">
        <v>324</v>
      </c>
      <c r="E15" s="36" t="s">
        <v>496</v>
      </c>
      <c r="F15" s="40"/>
      <c r="G15" s="23"/>
      <c r="H15" s="28"/>
      <c r="I15" s="25" t="s">
        <v>23</v>
      </c>
      <c r="J15" s="26" t="s">
        <v>24</v>
      </c>
      <c r="K15" s="25" t="s">
        <v>23</v>
      </c>
      <c r="L15" s="28"/>
      <c r="M15" s="29"/>
      <c r="N15" s="23"/>
      <c r="O15" s="30"/>
      <c r="P15" s="23"/>
      <c r="Q15" s="49"/>
      <c r="R15" s="33">
        <f t="shared" si="1"/>
        <v>3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497</v>
      </c>
      <c r="C16" s="36" t="s">
        <v>498</v>
      </c>
      <c r="D16" s="36" t="s">
        <v>499</v>
      </c>
      <c r="E16" s="36" t="s">
        <v>500</v>
      </c>
      <c r="F16" s="40"/>
      <c r="G16" s="82"/>
      <c r="H16" s="28"/>
      <c r="I16" s="27"/>
      <c r="J16" s="26" t="s">
        <v>24</v>
      </c>
      <c r="K16" s="27"/>
      <c r="L16" s="28"/>
      <c r="M16" s="29"/>
      <c r="N16" s="23"/>
      <c r="O16" s="30"/>
      <c r="P16" s="23"/>
      <c r="Q16" s="43"/>
      <c r="R16" s="33">
        <f t="shared" si="1"/>
        <v>1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501</v>
      </c>
      <c r="C17" s="36" t="s">
        <v>244</v>
      </c>
      <c r="D17" s="36" t="s">
        <v>68</v>
      </c>
      <c r="E17" s="36" t="s">
        <v>79</v>
      </c>
      <c r="F17" s="40"/>
      <c r="G17" s="23"/>
      <c r="H17" s="28"/>
      <c r="I17" s="27"/>
      <c r="J17" s="26" t="s">
        <v>24</v>
      </c>
      <c r="K17" s="25" t="s">
        <v>23</v>
      </c>
      <c r="L17" s="28"/>
      <c r="M17" s="29"/>
      <c r="N17" s="23"/>
      <c r="O17" s="30"/>
      <c r="P17" s="31" t="s">
        <v>23</v>
      </c>
      <c r="Q17" s="49"/>
      <c r="R17" s="33">
        <f t="shared" si="1"/>
        <v>3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239</v>
      </c>
      <c r="C18" s="36" t="s">
        <v>67</v>
      </c>
      <c r="D18" s="36" t="s">
        <v>122</v>
      </c>
      <c r="E18" s="36" t="s">
        <v>113</v>
      </c>
      <c r="F18" s="40"/>
      <c r="G18" s="23"/>
      <c r="H18" s="28"/>
      <c r="I18" s="27"/>
      <c r="J18" s="30"/>
      <c r="K18" s="25" t="s">
        <v>23</v>
      </c>
      <c r="L18" s="28"/>
      <c r="M18" s="29"/>
      <c r="N18" s="23"/>
      <c r="O18" s="30"/>
      <c r="P18" s="23"/>
      <c r="Q18" s="49"/>
      <c r="R18" s="33">
        <f t="shared" si="1"/>
        <v>1</v>
      </c>
      <c r="S18" s="2"/>
      <c r="T18" s="2"/>
      <c r="U18" s="2"/>
      <c r="V18" s="2"/>
      <c r="W18" s="2"/>
      <c r="X18" s="2"/>
      <c r="Y18" s="2"/>
      <c r="Z18" s="2"/>
    </row>
    <row r="19">
      <c r="A19" s="19">
        <v>13.0</v>
      </c>
      <c r="B19" s="35" t="s">
        <v>239</v>
      </c>
      <c r="C19" s="36" t="s">
        <v>34</v>
      </c>
      <c r="D19" s="36" t="s">
        <v>149</v>
      </c>
      <c r="E19" s="36" t="s">
        <v>35</v>
      </c>
      <c r="F19" s="40"/>
      <c r="G19" s="23"/>
      <c r="H19" s="28"/>
      <c r="I19" s="25" t="s">
        <v>23</v>
      </c>
      <c r="J19" s="30"/>
      <c r="K19" s="25" t="s">
        <v>23</v>
      </c>
      <c r="L19" s="28"/>
      <c r="M19" s="29"/>
      <c r="N19" s="23"/>
      <c r="O19" s="30"/>
      <c r="P19" s="23"/>
      <c r="Q19" s="49"/>
      <c r="R19" s="33">
        <f t="shared" si="1"/>
        <v>2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159</v>
      </c>
      <c r="C20" s="36" t="s">
        <v>502</v>
      </c>
      <c r="D20" s="36" t="s">
        <v>227</v>
      </c>
      <c r="E20" s="36" t="s">
        <v>47</v>
      </c>
      <c r="F20" s="40"/>
      <c r="G20" s="23"/>
      <c r="H20" s="28"/>
      <c r="I20" s="25" t="s">
        <v>23</v>
      </c>
      <c r="J20" s="30"/>
      <c r="K20" s="27"/>
      <c r="L20" s="28"/>
      <c r="M20" s="29"/>
      <c r="N20" s="23"/>
      <c r="O20" s="30"/>
      <c r="P20" s="23"/>
      <c r="Q20" s="49"/>
      <c r="R20" s="33">
        <f t="shared" si="1"/>
        <v>1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428</v>
      </c>
      <c r="C21" s="36" t="s">
        <v>503</v>
      </c>
      <c r="D21" s="36" t="s">
        <v>47</v>
      </c>
      <c r="E21" s="36"/>
      <c r="F21" s="40"/>
      <c r="G21" s="23"/>
      <c r="H21" s="28"/>
      <c r="I21" s="27"/>
      <c r="J21" s="30"/>
      <c r="K21" s="27"/>
      <c r="L21" s="28"/>
      <c r="M21" s="29"/>
      <c r="N21" s="23"/>
      <c r="O21" s="30"/>
      <c r="P21" s="23"/>
      <c r="Q21" s="49"/>
      <c r="R21" s="33">
        <f t="shared" si="1"/>
        <v>0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126</v>
      </c>
      <c r="C22" s="36" t="s">
        <v>257</v>
      </c>
      <c r="D22" s="36" t="s">
        <v>39</v>
      </c>
      <c r="E22" s="36" t="s">
        <v>236</v>
      </c>
      <c r="F22" s="38" t="s">
        <v>24</v>
      </c>
      <c r="G22" s="23"/>
      <c r="H22" s="28"/>
      <c r="I22" s="27"/>
      <c r="J22" s="26" t="s">
        <v>24</v>
      </c>
      <c r="K22" s="27"/>
      <c r="L22" s="28"/>
      <c r="M22" s="47" t="s">
        <v>23</v>
      </c>
      <c r="N22" s="23"/>
      <c r="O22" s="30"/>
      <c r="P22" s="31" t="s">
        <v>23</v>
      </c>
      <c r="Q22" s="32" t="s">
        <v>23</v>
      </c>
      <c r="R22" s="33">
        <f t="shared" si="1"/>
        <v>5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249</v>
      </c>
      <c r="C23" s="36" t="s">
        <v>159</v>
      </c>
      <c r="D23" s="36" t="s">
        <v>47</v>
      </c>
      <c r="E23" s="36" t="s">
        <v>36</v>
      </c>
      <c r="F23" s="40"/>
      <c r="G23" s="23"/>
      <c r="H23" s="28"/>
      <c r="I23" s="25" t="s">
        <v>23</v>
      </c>
      <c r="J23" s="30"/>
      <c r="K23" s="25" t="s">
        <v>23</v>
      </c>
      <c r="L23" s="28"/>
      <c r="M23" s="29"/>
      <c r="N23" s="23"/>
      <c r="O23" s="30"/>
      <c r="P23" s="23"/>
      <c r="Q23" s="49"/>
      <c r="R23" s="33">
        <f t="shared" si="1"/>
        <v>2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141</v>
      </c>
      <c r="C24" s="36" t="s">
        <v>504</v>
      </c>
      <c r="D24" s="36" t="s">
        <v>125</v>
      </c>
      <c r="E24" s="36"/>
      <c r="F24" s="40"/>
      <c r="G24" s="23"/>
      <c r="H24" s="28"/>
      <c r="I24" s="27"/>
      <c r="J24" s="30"/>
      <c r="K24" s="25" t="s">
        <v>23</v>
      </c>
      <c r="L24" s="28"/>
      <c r="M24" s="29"/>
      <c r="N24" s="23"/>
      <c r="O24" s="30"/>
      <c r="P24" s="23"/>
      <c r="Q24" s="32" t="s">
        <v>23</v>
      </c>
      <c r="R24" s="33">
        <f t="shared" si="1"/>
        <v>2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505</v>
      </c>
      <c r="C25" s="36" t="s">
        <v>506</v>
      </c>
      <c r="D25" s="36" t="s">
        <v>108</v>
      </c>
      <c r="E25" s="36" t="s">
        <v>109</v>
      </c>
      <c r="F25" s="40"/>
      <c r="G25" s="23"/>
      <c r="H25" s="28"/>
      <c r="I25" s="27"/>
      <c r="J25" s="30"/>
      <c r="K25" s="27"/>
      <c r="L25" s="28"/>
      <c r="M25" s="29"/>
      <c r="N25" s="23"/>
      <c r="O25" s="30"/>
      <c r="P25" s="23"/>
      <c r="Q25" s="49"/>
      <c r="R25" s="33">
        <f t="shared" si="1"/>
        <v>0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102</v>
      </c>
      <c r="C26" s="36" t="s">
        <v>88</v>
      </c>
      <c r="D26" s="36" t="s">
        <v>40</v>
      </c>
      <c r="E26" s="36" t="s">
        <v>149</v>
      </c>
      <c r="F26" s="40"/>
      <c r="G26" s="23"/>
      <c r="H26" s="28"/>
      <c r="I26" s="27"/>
      <c r="J26" s="30"/>
      <c r="K26" s="25" t="s">
        <v>23</v>
      </c>
      <c r="L26" s="28"/>
      <c r="M26" s="29"/>
      <c r="N26" s="23"/>
      <c r="O26" s="30"/>
      <c r="P26" s="23"/>
      <c r="Q26" s="43"/>
      <c r="R26" s="33">
        <f t="shared" si="1"/>
        <v>1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257</v>
      </c>
      <c r="C27" s="36" t="s">
        <v>507</v>
      </c>
      <c r="D27" s="36" t="s">
        <v>149</v>
      </c>
      <c r="E27" s="36" t="s">
        <v>75</v>
      </c>
      <c r="F27" s="40"/>
      <c r="G27" s="23"/>
      <c r="H27" s="28"/>
      <c r="I27" s="27"/>
      <c r="J27" s="26" t="s">
        <v>24</v>
      </c>
      <c r="K27" s="27"/>
      <c r="L27" s="28"/>
      <c r="M27" s="29"/>
      <c r="N27" s="23"/>
      <c r="O27" s="30"/>
      <c r="P27" s="23"/>
      <c r="Q27" s="49"/>
      <c r="R27" s="33">
        <f t="shared" si="1"/>
        <v>1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257</v>
      </c>
      <c r="C28" s="36" t="s">
        <v>507</v>
      </c>
      <c r="D28" s="36" t="s">
        <v>39</v>
      </c>
      <c r="E28" s="36" t="s">
        <v>40</v>
      </c>
      <c r="F28" s="40"/>
      <c r="G28" s="23"/>
      <c r="H28" s="28"/>
      <c r="I28" s="27"/>
      <c r="J28" s="30"/>
      <c r="K28" s="25" t="s">
        <v>23</v>
      </c>
      <c r="L28" s="28"/>
      <c r="M28" s="29"/>
      <c r="N28" s="23"/>
      <c r="O28" s="30"/>
      <c r="P28" s="23"/>
      <c r="Q28" s="43"/>
      <c r="R28" s="33">
        <f t="shared" si="1"/>
        <v>1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508</v>
      </c>
      <c r="C29" s="36" t="s">
        <v>179</v>
      </c>
      <c r="D29" s="36" t="s">
        <v>409</v>
      </c>
      <c r="E29" s="36" t="s">
        <v>509</v>
      </c>
      <c r="F29" s="40"/>
      <c r="G29" s="23"/>
      <c r="H29" s="28"/>
      <c r="I29" s="27"/>
      <c r="J29" s="26" t="s">
        <v>24</v>
      </c>
      <c r="K29" s="25" t="s">
        <v>23</v>
      </c>
      <c r="L29" s="28"/>
      <c r="M29" s="29"/>
      <c r="N29" s="23"/>
      <c r="O29" s="30"/>
      <c r="P29" s="23"/>
      <c r="Q29" s="49"/>
      <c r="R29" s="33">
        <f t="shared" si="1"/>
        <v>2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145</v>
      </c>
      <c r="C30" s="36" t="s">
        <v>49</v>
      </c>
      <c r="D30" s="36" t="s">
        <v>510</v>
      </c>
      <c r="E30" s="36" t="s">
        <v>511</v>
      </c>
      <c r="F30" s="40"/>
      <c r="G30" s="23"/>
      <c r="H30" s="28"/>
      <c r="I30" s="25" t="s">
        <v>23</v>
      </c>
      <c r="J30" s="30"/>
      <c r="K30" s="25" t="s">
        <v>23</v>
      </c>
      <c r="L30" s="28"/>
      <c r="M30" s="29"/>
      <c r="N30" s="23"/>
      <c r="O30" s="30"/>
      <c r="P30" s="23"/>
      <c r="Q30" s="49"/>
      <c r="R30" s="33">
        <f t="shared" si="1"/>
        <v>2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100</v>
      </c>
      <c r="C31" s="36" t="s">
        <v>339</v>
      </c>
      <c r="D31" s="36" t="s">
        <v>512</v>
      </c>
      <c r="E31" s="36" t="s">
        <v>513</v>
      </c>
      <c r="F31" s="40"/>
      <c r="G31" s="23"/>
      <c r="H31" s="28"/>
      <c r="I31" s="27"/>
      <c r="J31" s="30"/>
      <c r="K31" s="27"/>
      <c r="L31" s="28"/>
      <c r="M31" s="29"/>
      <c r="N31" s="23"/>
      <c r="O31" s="30"/>
      <c r="P31" s="23"/>
      <c r="Q31" s="43"/>
      <c r="R31" s="33">
        <f t="shared" si="1"/>
        <v>0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187</v>
      </c>
      <c r="C32" s="36" t="s">
        <v>187</v>
      </c>
      <c r="D32" s="36" t="s">
        <v>32</v>
      </c>
      <c r="E32" s="36" t="s">
        <v>233</v>
      </c>
      <c r="F32" s="40"/>
      <c r="G32" s="23"/>
      <c r="H32" s="28"/>
      <c r="I32" s="27"/>
      <c r="J32" s="30"/>
      <c r="K32" s="25" t="s">
        <v>23</v>
      </c>
      <c r="L32" s="28"/>
      <c r="M32" s="29"/>
      <c r="N32" s="23"/>
      <c r="O32" s="30"/>
      <c r="P32" s="31" t="s">
        <v>23</v>
      </c>
      <c r="Q32" s="32" t="s">
        <v>23</v>
      </c>
      <c r="R32" s="33">
        <f t="shared" si="1"/>
        <v>3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271</v>
      </c>
      <c r="C33" s="36" t="s">
        <v>41</v>
      </c>
      <c r="D33" s="36" t="s">
        <v>44</v>
      </c>
      <c r="E33" s="36" t="s">
        <v>236</v>
      </c>
      <c r="F33" s="38" t="s">
        <v>24</v>
      </c>
      <c r="G33" s="23"/>
      <c r="H33" s="28"/>
      <c r="I33" s="25" t="s">
        <v>23</v>
      </c>
      <c r="J33" s="26" t="s">
        <v>24</v>
      </c>
      <c r="K33" s="25" t="s">
        <v>23</v>
      </c>
      <c r="L33" s="28"/>
      <c r="M33" s="29"/>
      <c r="N33" s="23"/>
      <c r="O33" s="30"/>
      <c r="P33" s="31" t="s">
        <v>23</v>
      </c>
      <c r="Q33" s="49"/>
      <c r="R33" s="33">
        <f t="shared" si="1"/>
        <v>5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273</v>
      </c>
      <c r="C34" s="36" t="s">
        <v>514</v>
      </c>
      <c r="D34" s="36" t="s">
        <v>510</v>
      </c>
      <c r="E34" s="36" t="s">
        <v>372</v>
      </c>
      <c r="F34" s="38" t="s">
        <v>24</v>
      </c>
      <c r="G34" s="23"/>
      <c r="H34" s="28"/>
      <c r="I34" s="27"/>
      <c r="J34" s="26" t="s">
        <v>24</v>
      </c>
      <c r="K34" s="25" t="s">
        <v>23</v>
      </c>
      <c r="L34" s="28"/>
      <c r="M34" s="29"/>
      <c r="N34" s="23"/>
      <c r="O34" s="30"/>
      <c r="P34" s="23"/>
      <c r="Q34" s="49"/>
      <c r="R34" s="33">
        <f t="shared" si="1"/>
        <v>3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394</v>
      </c>
      <c r="C35" s="36" t="s">
        <v>397</v>
      </c>
      <c r="D35" s="36" t="s">
        <v>344</v>
      </c>
      <c r="E35" s="36" t="s">
        <v>236</v>
      </c>
      <c r="F35" s="40"/>
      <c r="G35" s="23"/>
      <c r="H35" s="28"/>
      <c r="I35" s="27"/>
      <c r="J35" s="30"/>
      <c r="K35" s="27"/>
      <c r="L35" s="28"/>
      <c r="M35" s="29"/>
      <c r="N35" s="23"/>
      <c r="O35" s="30"/>
      <c r="P35" s="23"/>
      <c r="Q35" s="49"/>
      <c r="R35" s="33">
        <f t="shared" si="1"/>
        <v>0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376</v>
      </c>
      <c r="C36" s="36" t="s">
        <v>394</v>
      </c>
      <c r="D36" s="36" t="s">
        <v>515</v>
      </c>
      <c r="E36" s="36"/>
      <c r="F36" s="40"/>
      <c r="G36" s="23"/>
      <c r="H36" s="28"/>
      <c r="I36" s="27"/>
      <c r="J36" s="30"/>
      <c r="K36" s="27"/>
      <c r="L36" s="28"/>
      <c r="M36" s="29"/>
      <c r="N36" s="23"/>
      <c r="O36" s="30"/>
      <c r="P36" s="23"/>
      <c r="Q36" s="49"/>
      <c r="R36" s="33">
        <f t="shared" si="1"/>
        <v>0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237</v>
      </c>
      <c r="C37" s="36" t="s">
        <v>38</v>
      </c>
      <c r="D37" s="36" t="s">
        <v>516</v>
      </c>
      <c r="E37" s="36" t="s">
        <v>35</v>
      </c>
      <c r="F37" s="40"/>
      <c r="G37" s="23"/>
      <c r="H37" s="28"/>
      <c r="I37" s="27"/>
      <c r="J37" s="30"/>
      <c r="K37" s="27"/>
      <c r="L37" s="28"/>
      <c r="M37" s="29"/>
      <c r="N37" s="23"/>
      <c r="O37" s="30"/>
      <c r="P37" s="23"/>
      <c r="Q37" s="49"/>
      <c r="R37" s="33">
        <f t="shared" si="1"/>
        <v>0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293</v>
      </c>
      <c r="C38" s="36" t="s">
        <v>46</v>
      </c>
      <c r="D38" s="36" t="s">
        <v>39</v>
      </c>
      <c r="E38" s="36" t="s">
        <v>91</v>
      </c>
      <c r="F38" s="40"/>
      <c r="G38" s="23"/>
      <c r="H38" s="28"/>
      <c r="I38" s="27"/>
      <c r="J38" s="26" t="s">
        <v>24</v>
      </c>
      <c r="K38" s="25" t="s">
        <v>23</v>
      </c>
      <c r="L38" s="28"/>
      <c r="M38" s="47" t="s">
        <v>23</v>
      </c>
      <c r="N38" s="23"/>
      <c r="O38" s="30"/>
      <c r="P38" s="31" t="s">
        <v>23</v>
      </c>
      <c r="Q38" s="49"/>
      <c r="R38" s="33">
        <f t="shared" si="1"/>
        <v>4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302</v>
      </c>
      <c r="C39" s="36" t="s">
        <v>517</v>
      </c>
      <c r="D39" s="36" t="s">
        <v>90</v>
      </c>
      <c r="E39" s="36" t="s">
        <v>91</v>
      </c>
      <c r="F39" s="52"/>
      <c r="G39" s="53"/>
      <c r="H39" s="28"/>
      <c r="I39" s="55"/>
      <c r="J39" s="79"/>
      <c r="K39" s="54" t="s">
        <v>23</v>
      </c>
      <c r="L39" s="62"/>
      <c r="M39" s="64"/>
      <c r="N39" s="53"/>
      <c r="O39" s="79"/>
      <c r="P39" s="53"/>
      <c r="Q39" s="83"/>
      <c r="R39" s="33">
        <f t="shared" si="1"/>
        <v>1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66</v>
      </c>
      <c r="C40" s="36" t="s">
        <v>518</v>
      </c>
      <c r="D40" s="36" t="s">
        <v>78</v>
      </c>
      <c r="E40" s="36" t="s">
        <v>82</v>
      </c>
      <c r="F40" s="52"/>
      <c r="G40" s="53"/>
      <c r="H40" s="28"/>
      <c r="I40" s="55"/>
      <c r="J40" s="59" t="s">
        <v>24</v>
      </c>
      <c r="K40" s="54" t="s">
        <v>23</v>
      </c>
      <c r="L40" s="62"/>
      <c r="M40" s="64"/>
      <c r="N40" s="53"/>
      <c r="O40" s="79"/>
      <c r="P40" s="53"/>
      <c r="Q40" s="63"/>
      <c r="R40" s="33">
        <f t="shared" si="1"/>
        <v>2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519</v>
      </c>
      <c r="C41" s="36" t="s">
        <v>66</v>
      </c>
      <c r="D41" s="36" t="s">
        <v>211</v>
      </c>
      <c r="E41" s="36" t="s">
        <v>82</v>
      </c>
      <c r="F41" s="52"/>
      <c r="G41" s="53"/>
      <c r="H41" s="28"/>
      <c r="I41" s="55"/>
      <c r="J41" s="79"/>
      <c r="K41" s="55"/>
      <c r="L41" s="62"/>
      <c r="M41" s="64"/>
      <c r="N41" s="53"/>
      <c r="O41" s="79"/>
      <c r="P41" s="53"/>
      <c r="Q41" s="63"/>
      <c r="R41" s="33">
        <f t="shared" si="1"/>
        <v>0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311</v>
      </c>
      <c r="C42" s="36" t="s">
        <v>42</v>
      </c>
      <c r="D42" s="36" t="s">
        <v>211</v>
      </c>
      <c r="E42" s="36" t="s">
        <v>79</v>
      </c>
      <c r="F42" s="52"/>
      <c r="G42" s="53"/>
      <c r="H42" s="28"/>
      <c r="I42" s="55"/>
      <c r="J42" s="79"/>
      <c r="K42" s="54" t="s">
        <v>23</v>
      </c>
      <c r="L42" s="62"/>
      <c r="M42" s="64"/>
      <c r="N42" s="53"/>
      <c r="O42" s="79"/>
      <c r="P42" s="58" t="s">
        <v>23</v>
      </c>
      <c r="Q42" s="63"/>
      <c r="R42" s="33">
        <f t="shared" si="1"/>
        <v>2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92</v>
      </c>
      <c r="C43" s="36" t="s">
        <v>520</v>
      </c>
      <c r="D43" s="36" t="s">
        <v>39</v>
      </c>
      <c r="E43" s="36" t="s">
        <v>324</v>
      </c>
      <c r="F43" s="52"/>
      <c r="G43" s="58" t="s">
        <v>23</v>
      </c>
      <c r="H43" s="28"/>
      <c r="I43" s="54" t="s">
        <v>23</v>
      </c>
      <c r="J43" s="59" t="s">
        <v>24</v>
      </c>
      <c r="K43" s="54" t="s">
        <v>23</v>
      </c>
      <c r="L43" s="62"/>
      <c r="M43" s="57" t="s">
        <v>23</v>
      </c>
      <c r="N43" s="53"/>
      <c r="O43" s="79"/>
      <c r="P43" s="53"/>
      <c r="Q43" s="63"/>
      <c r="R43" s="33">
        <f t="shared" si="1"/>
        <v>5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35" t="s">
        <v>92</v>
      </c>
      <c r="C44" s="36" t="s">
        <v>521</v>
      </c>
      <c r="D44" s="36" t="s">
        <v>43</v>
      </c>
      <c r="E44" s="36"/>
      <c r="F44" s="78" t="s">
        <v>24</v>
      </c>
      <c r="G44" s="53"/>
      <c r="H44" s="28"/>
      <c r="I44" s="54" t="s">
        <v>23</v>
      </c>
      <c r="J44" s="79"/>
      <c r="K44" s="54" t="s">
        <v>23</v>
      </c>
      <c r="L44" s="62"/>
      <c r="M44" s="57" t="s">
        <v>23</v>
      </c>
      <c r="N44" s="53"/>
      <c r="O44" s="79"/>
      <c r="P44" s="53"/>
      <c r="Q44" s="63"/>
      <c r="R44" s="33">
        <f t="shared" si="1"/>
        <v>4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1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1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3">
        <f t="shared" ref="F47:Q47" si="2">COUNTIF(F7:F46,"=X")</f>
        <v>4</v>
      </c>
      <c r="G47" s="2">
        <f t="shared" si="2"/>
        <v>2</v>
      </c>
      <c r="H47" s="2">
        <f t="shared" si="2"/>
        <v>0</v>
      </c>
      <c r="I47" s="2">
        <f t="shared" si="2"/>
        <v>8</v>
      </c>
      <c r="J47" s="2">
        <f t="shared" si="2"/>
        <v>14</v>
      </c>
      <c r="K47" s="2">
        <f t="shared" si="2"/>
        <v>23</v>
      </c>
      <c r="L47" s="2">
        <f t="shared" si="2"/>
        <v>0</v>
      </c>
      <c r="M47" s="2">
        <f t="shared" si="2"/>
        <v>6</v>
      </c>
      <c r="N47" s="2">
        <f t="shared" si="2"/>
        <v>0</v>
      </c>
      <c r="O47" s="2">
        <f t="shared" si="2"/>
        <v>0</v>
      </c>
      <c r="P47" s="2">
        <f t="shared" si="2"/>
        <v>10</v>
      </c>
      <c r="Q47" s="2">
        <f t="shared" si="2"/>
        <v>5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3" width="15.71"/>
    <col customWidth="1" min="4" max="4" width="18.86"/>
    <col customWidth="1" min="5" max="5" width="15.14"/>
    <col customWidth="1" min="6" max="18" width="10.71"/>
    <col customWidth="1" min="19" max="19" width="222.57"/>
  </cols>
  <sheetData>
    <row r="1">
      <c r="A1" s="1" t="s">
        <v>117</v>
      </c>
      <c r="B1" s="1"/>
      <c r="C1" s="1"/>
      <c r="D1" s="1"/>
      <c r="E1" s="1"/>
      <c r="F1" s="4"/>
      <c r="G1" s="2"/>
      <c r="H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0</v>
      </c>
      <c r="G2" s="2"/>
      <c r="H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522</v>
      </c>
      <c r="G3" s="2"/>
      <c r="H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1"/>
      <c r="C4" s="1" t="s">
        <v>2</v>
      </c>
      <c r="D4" s="1" t="s">
        <v>523</v>
      </c>
      <c r="E4" s="1"/>
      <c r="F4" s="4"/>
      <c r="G4" s="2"/>
      <c r="H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G5" s="2"/>
      <c r="H5" s="2"/>
      <c r="I5" s="2"/>
      <c r="J5" s="2"/>
      <c r="K5" s="2"/>
      <c r="L5" s="3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4</v>
      </c>
      <c r="B6" s="8" t="s">
        <v>5</v>
      </c>
      <c r="C6" s="9"/>
      <c r="D6" s="9"/>
      <c r="E6" s="10"/>
      <c r="F6" s="11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4" t="s">
        <v>11</v>
      </c>
      <c r="L6" s="13" t="s">
        <v>12</v>
      </c>
      <c r="M6" s="16" t="s">
        <v>13</v>
      </c>
      <c r="N6" s="12" t="s">
        <v>14</v>
      </c>
      <c r="O6" s="15" t="s">
        <v>15</v>
      </c>
      <c r="P6" s="12" t="s">
        <v>16</v>
      </c>
      <c r="Q6" s="17" t="s">
        <v>17</v>
      </c>
      <c r="R6" s="18" t="s">
        <v>18</v>
      </c>
      <c r="S6" s="2"/>
      <c r="T6" s="2"/>
      <c r="U6" s="2"/>
      <c r="V6" s="2"/>
      <c r="W6" s="2"/>
      <c r="X6" s="2"/>
      <c r="Y6" s="2"/>
      <c r="Z6" s="2"/>
    </row>
    <row r="7">
      <c r="A7" s="19">
        <v>1.0</v>
      </c>
      <c r="B7" s="88" t="s">
        <v>524</v>
      </c>
      <c r="C7" s="89" t="s">
        <v>525</v>
      </c>
      <c r="D7" s="89" t="s">
        <v>298</v>
      </c>
      <c r="E7" s="89" t="s">
        <v>75</v>
      </c>
      <c r="F7" s="38" t="s">
        <v>24</v>
      </c>
      <c r="G7" s="31" t="s">
        <v>23</v>
      </c>
      <c r="H7" s="28"/>
      <c r="I7" s="27"/>
      <c r="J7" s="26" t="s">
        <v>24</v>
      </c>
      <c r="K7" s="25" t="s">
        <v>23</v>
      </c>
      <c r="L7" s="28"/>
      <c r="M7" s="29"/>
      <c r="N7" s="23"/>
      <c r="O7" s="30"/>
      <c r="P7" s="31" t="s">
        <v>23</v>
      </c>
      <c r="Q7" s="32" t="s">
        <v>23</v>
      </c>
      <c r="R7" s="33">
        <f t="shared" ref="R7:R46" si="1">COUNTIF(E7:Q7,"=x")</f>
        <v>6</v>
      </c>
      <c r="S7" s="34"/>
      <c r="T7" s="2"/>
      <c r="U7" s="2"/>
      <c r="V7" s="2"/>
      <c r="W7" s="2"/>
      <c r="X7" s="2"/>
      <c r="Y7" s="2"/>
      <c r="Z7" s="2"/>
    </row>
    <row r="8">
      <c r="A8" s="19">
        <v>2.0</v>
      </c>
      <c r="B8" s="35" t="s">
        <v>526</v>
      </c>
      <c r="C8" s="36" t="s">
        <v>200</v>
      </c>
      <c r="D8" s="36" t="s">
        <v>211</v>
      </c>
      <c r="E8" s="36" t="s">
        <v>79</v>
      </c>
      <c r="F8" s="40"/>
      <c r="G8" s="23"/>
      <c r="H8" s="28"/>
      <c r="I8" s="27"/>
      <c r="J8" s="26" t="s">
        <v>24</v>
      </c>
      <c r="K8" s="27"/>
      <c r="L8" s="28"/>
      <c r="M8" s="29"/>
      <c r="N8" s="23"/>
      <c r="O8" s="30"/>
      <c r="P8" s="31" t="s">
        <v>23</v>
      </c>
      <c r="Q8" s="39" t="s">
        <v>23</v>
      </c>
      <c r="R8" s="33">
        <f t="shared" si="1"/>
        <v>3</v>
      </c>
      <c r="S8" s="2"/>
      <c r="T8" s="2"/>
      <c r="U8" s="2"/>
      <c r="V8" s="2"/>
      <c r="W8" s="2"/>
      <c r="X8" s="2"/>
      <c r="Y8" s="2"/>
      <c r="Z8" s="2"/>
    </row>
    <row r="9">
      <c r="A9" s="19">
        <v>3.0</v>
      </c>
      <c r="B9" s="35" t="s">
        <v>527</v>
      </c>
      <c r="C9" s="36" t="s">
        <v>451</v>
      </c>
      <c r="D9" s="36" t="s">
        <v>443</v>
      </c>
      <c r="E9" s="36"/>
      <c r="F9" s="38" t="s">
        <v>24</v>
      </c>
      <c r="G9" s="23"/>
      <c r="H9" s="28"/>
      <c r="I9" s="27"/>
      <c r="J9" s="30"/>
      <c r="K9" s="27"/>
      <c r="L9" s="28"/>
      <c r="M9" s="29"/>
      <c r="N9" s="23"/>
      <c r="O9" s="30"/>
      <c r="P9" s="23"/>
      <c r="Q9" s="39"/>
      <c r="R9" s="33">
        <f t="shared" si="1"/>
        <v>1</v>
      </c>
      <c r="S9" s="2"/>
      <c r="T9" s="2"/>
      <c r="U9" s="2"/>
      <c r="V9" s="2"/>
      <c r="W9" s="2"/>
      <c r="X9" s="2"/>
      <c r="Y9" s="2"/>
      <c r="Z9" s="2"/>
    </row>
    <row r="10">
      <c r="A10" s="19">
        <v>4.0</v>
      </c>
      <c r="B10" s="35" t="s">
        <v>136</v>
      </c>
      <c r="C10" s="36" t="s">
        <v>284</v>
      </c>
      <c r="D10" s="36" t="s">
        <v>149</v>
      </c>
      <c r="E10" s="36" t="s">
        <v>236</v>
      </c>
      <c r="F10" s="40"/>
      <c r="G10" s="23"/>
      <c r="H10" s="28"/>
      <c r="I10" s="27"/>
      <c r="J10" s="30"/>
      <c r="K10" s="27"/>
      <c r="L10" s="28"/>
      <c r="M10" s="29"/>
      <c r="N10" s="23"/>
      <c r="O10" s="30"/>
      <c r="P10" s="23"/>
      <c r="Q10" s="39"/>
      <c r="R10" s="33">
        <f t="shared" si="1"/>
        <v>0</v>
      </c>
      <c r="S10" s="2"/>
      <c r="T10" s="2"/>
      <c r="U10" s="2"/>
      <c r="V10" s="2"/>
      <c r="W10" s="2"/>
      <c r="X10" s="2"/>
      <c r="Y10" s="2"/>
      <c r="Z10" s="2"/>
    </row>
    <row r="11">
      <c r="A11" s="19">
        <v>5.0</v>
      </c>
      <c r="B11" s="35" t="s">
        <v>67</v>
      </c>
      <c r="C11" s="36" t="s">
        <v>528</v>
      </c>
      <c r="D11" s="36" t="s">
        <v>113</v>
      </c>
      <c r="E11" s="36" t="s">
        <v>125</v>
      </c>
      <c r="F11" s="38" t="s">
        <v>24</v>
      </c>
      <c r="G11" s="23"/>
      <c r="H11" s="28"/>
      <c r="I11" s="27"/>
      <c r="J11" s="26" t="s">
        <v>24</v>
      </c>
      <c r="K11" s="27"/>
      <c r="L11" s="28"/>
      <c r="M11" s="29"/>
      <c r="N11" s="23"/>
      <c r="O11" s="30"/>
      <c r="P11" s="23"/>
      <c r="Q11" s="32"/>
      <c r="R11" s="33">
        <f t="shared" si="1"/>
        <v>2</v>
      </c>
      <c r="S11" s="2"/>
      <c r="T11" s="2"/>
      <c r="U11" s="2"/>
      <c r="V11" s="2"/>
      <c r="W11" s="2"/>
      <c r="X11" s="2"/>
      <c r="Y11" s="2"/>
      <c r="Z11" s="2"/>
    </row>
    <row r="12">
      <c r="A12" s="19">
        <v>6.0</v>
      </c>
      <c r="B12" s="35" t="s">
        <v>25</v>
      </c>
      <c r="C12" s="36" t="s">
        <v>29</v>
      </c>
      <c r="D12" s="36" t="s">
        <v>529</v>
      </c>
      <c r="E12" s="36" t="s">
        <v>492</v>
      </c>
      <c r="F12" s="38" t="s">
        <v>24</v>
      </c>
      <c r="G12" s="48" t="s">
        <v>23</v>
      </c>
      <c r="H12" s="28"/>
      <c r="I12" s="27"/>
      <c r="J12" s="26" t="s">
        <v>24</v>
      </c>
      <c r="K12" s="27"/>
      <c r="L12" s="28"/>
      <c r="M12" s="29"/>
      <c r="N12" s="23"/>
      <c r="O12" s="30"/>
      <c r="P12" s="31" t="s">
        <v>23</v>
      </c>
      <c r="Q12" s="49"/>
      <c r="R12" s="33">
        <f t="shared" si="1"/>
        <v>4</v>
      </c>
      <c r="S12" s="2"/>
      <c r="T12" s="2"/>
      <c r="U12" s="2"/>
      <c r="V12" s="2"/>
      <c r="W12" s="2"/>
      <c r="X12" s="2"/>
      <c r="Y12" s="2"/>
      <c r="Z12" s="2"/>
    </row>
    <row r="13">
      <c r="A13" s="19">
        <v>7.0</v>
      </c>
      <c r="B13" s="35" t="s">
        <v>25</v>
      </c>
      <c r="C13" s="36" t="s">
        <v>86</v>
      </c>
      <c r="D13" s="36" t="s">
        <v>39</v>
      </c>
      <c r="E13" s="36" t="s">
        <v>44</v>
      </c>
      <c r="F13" s="38" t="s">
        <v>24</v>
      </c>
      <c r="G13" s="23"/>
      <c r="H13" s="28"/>
      <c r="I13" s="27"/>
      <c r="J13" s="26" t="s">
        <v>24</v>
      </c>
      <c r="K13" s="25" t="s">
        <v>23</v>
      </c>
      <c r="L13" s="28"/>
      <c r="M13" s="47" t="s">
        <v>23</v>
      </c>
      <c r="N13" s="31" t="s">
        <v>23</v>
      </c>
      <c r="O13" s="30"/>
      <c r="P13" s="31" t="s">
        <v>23</v>
      </c>
      <c r="Q13" s="32" t="s">
        <v>23</v>
      </c>
      <c r="R13" s="33">
        <f t="shared" si="1"/>
        <v>7</v>
      </c>
      <c r="S13" s="2"/>
      <c r="T13" s="2"/>
      <c r="U13" s="2"/>
      <c r="V13" s="2"/>
      <c r="W13" s="2"/>
      <c r="X13" s="2"/>
      <c r="Y13" s="2"/>
      <c r="Z13" s="2"/>
    </row>
    <row r="14">
      <c r="A14" s="19">
        <v>8.0</v>
      </c>
      <c r="B14" s="35" t="s">
        <v>530</v>
      </c>
      <c r="C14" s="36" t="s">
        <v>531</v>
      </c>
      <c r="D14" s="36" t="s">
        <v>289</v>
      </c>
      <c r="E14" s="36" t="s">
        <v>532</v>
      </c>
      <c r="F14" s="38" t="s">
        <v>24</v>
      </c>
      <c r="G14" s="23"/>
      <c r="H14" s="28"/>
      <c r="I14" s="27"/>
      <c r="J14" s="26" t="s">
        <v>24</v>
      </c>
      <c r="K14" s="27"/>
      <c r="L14" s="28"/>
      <c r="M14" s="47" t="s">
        <v>23</v>
      </c>
      <c r="N14" s="23"/>
      <c r="O14" s="30"/>
      <c r="P14" s="23"/>
      <c r="Q14" s="32" t="s">
        <v>23</v>
      </c>
      <c r="R14" s="33">
        <f t="shared" si="1"/>
        <v>4</v>
      </c>
      <c r="S14" s="2"/>
      <c r="T14" s="2"/>
      <c r="U14" s="2"/>
      <c r="V14" s="2"/>
      <c r="W14" s="2"/>
      <c r="X14" s="2"/>
      <c r="Y14" s="2"/>
      <c r="Z14" s="2"/>
    </row>
    <row r="15">
      <c r="A15" s="19">
        <v>9.0</v>
      </c>
      <c r="B15" s="35" t="s">
        <v>533</v>
      </c>
      <c r="C15" s="36" t="s">
        <v>49</v>
      </c>
      <c r="D15" s="36" t="s">
        <v>322</v>
      </c>
      <c r="E15" s="36" t="s">
        <v>82</v>
      </c>
      <c r="F15" s="40"/>
      <c r="G15" s="23"/>
      <c r="H15" s="28"/>
      <c r="I15" s="27"/>
      <c r="J15" s="30"/>
      <c r="K15" s="27"/>
      <c r="L15" s="28"/>
      <c r="M15" s="29"/>
      <c r="N15" s="23"/>
      <c r="O15" s="30"/>
      <c r="P15" s="23"/>
      <c r="Q15" s="49"/>
      <c r="R15" s="33">
        <f t="shared" si="1"/>
        <v>0</v>
      </c>
      <c r="S15" s="2"/>
      <c r="T15" s="2"/>
      <c r="U15" s="2"/>
      <c r="V15" s="2"/>
      <c r="W15" s="2"/>
      <c r="X15" s="2"/>
      <c r="Y15" s="2"/>
      <c r="Z15" s="2"/>
    </row>
    <row r="16">
      <c r="A16" s="19">
        <v>10.0</v>
      </c>
      <c r="B16" s="35" t="s">
        <v>534</v>
      </c>
      <c r="C16" s="36" t="s">
        <v>357</v>
      </c>
      <c r="D16" s="36" t="s">
        <v>43</v>
      </c>
      <c r="E16" s="36" t="s">
        <v>535</v>
      </c>
      <c r="F16" s="40"/>
      <c r="G16" s="82"/>
      <c r="H16" s="28"/>
      <c r="I16" s="27"/>
      <c r="J16" s="30"/>
      <c r="K16" s="27"/>
      <c r="L16" s="28"/>
      <c r="M16" s="29"/>
      <c r="N16" s="23"/>
      <c r="O16" s="30"/>
      <c r="P16" s="23"/>
      <c r="Q16" s="43"/>
      <c r="R16" s="33">
        <f t="shared" si="1"/>
        <v>0</v>
      </c>
      <c r="S16" s="2"/>
      <c r="T16" s="2"/>
      <c r="U16" s="2"/>
      <c r="V16" s="2"/>
      <c r="W16" s="2"/>
      <c r="X16" s="2"/>
      <c r="Y16" s="2"/>
      <c r="Z16" s="2"/>
    </row>
    <row r="17">
      <c r="A17" s="19">
        <v>11.0</v>
      </c>
      <c r="B17" s="35" t="s">
        <v>449</v>
      </c>
      <c r="C17" s="36" t="s">
        <v>536</v>
      </c>
      <c r="D17" s="36" t="s">
        <v>43</v>
      </c>
      <c r="E17" s="36" t="s">
        <v>35</v>
      </c>
      <c r="F17" s="38" t="s">
        <v>24</v>
      </c>
      <c r="G17" s="23"/>
      <c r="H17" s="28"/>
      <c r="I17" s="27"/>
      <c r="J17" s="30"/>
      <c r="K17" s="27"/>
      <c r="L17" s="28"/>
      <c r="M17" s="29"/>
      <c r="N17" s="23"/>
      <c r="O17" s="30"/>
      <c r="P17" s="23"/>
      <c r="Q17" s="49"/>
      <c r="R17" s="33">
        <f t="shared" si="1"/>
        <v>1</v>
      </c>
      <c r="S17" s="2"/>
      <c r="T17" s="2"/>
      <c r="U17" s="2"/>
      <c r="V17" s="2"/>
      <c r="W17" s="2"/>
      <c r="X17" s="2"/>
      <c r="Y17" s="2"/>
      <c r="Z17" s="2"/>
    </row>
    <row r="18">
      <c r="A18" s="19">
        <v>12.0</v>
      </c>
      <c r="B18" s="35" t="s">
        <v>537</v>
      </c>
      <c r="C18" s="36" t="s">
        <v>538</v>
      </c>
      <c r="D18" s="36" t="s">
        <v>539</v>
      </c>
      <c r="E18" s="36" t="s">
        <v>540</v>
      </c>
      <c r="F18" s="40"/>
      <c r="G18" s="23"/>
      <c r="H18" s="28"/>
      <c r="I18" s="25" t="s">
        <v>23</v>
      </c>
      <c r="J18" s="30"/>
      <c r="K18" s="27"/>
      <c r="L18" s="28"/>
      <c r="M18" s="29"/>
      <c r="N18" s="23"/>
      <c r="O18" s="30"/>
      <c r="P18" s="31" t="s">
        <v>23</v>
      </c>
      <c r="Q18" s="49"/>
      <c r="R18" s="33">
        <f t="shared" si="1"/>
        <v>2</v>
      </c>
      <c r="S18" s="2"/>
      <c r="T18" s="2"/>
      <c r="U18" s="2"/>
      <c r="V18" s="2"/>
      <c r="W18" s="2"/>
      <c r="X18" s="2"/>
      <c r="Y18" s="2"/>
      <c r="Z18" s="2"/>
    </row>
    <row r="19" ht="18.0" customHeight="1">
      <c r="A19" s="19">
        <v>13.0</v>
      </c>
      <c r="B19" s="35" t="s">
        <v>501</v>
      </c>
      <c r="C19" s="36" t="s">
        <v>150</v>
      </c>
      <c r="D19" s="36" t="s">
        <v>541</v>
      </c>
      <c r="E19" s="36" t="s">
        <v>542</v>
      </c>
      <c r="F19" s="40"/>
      <c r="G19" s="23"/>
      <c r="H19" s="28"/>
      <c r="I19" s="27"/>
      <c r="J19" s="30"/>
      <c r="K19" s="27"/>
      <c r="L19" s="28"/>
      <c r="M19" s="29"/>
      <c r="N19" s="23"/>
      <c r="O19" s="30"/>
      <c r="P19" s="31" t="s">
        <v>23</v>
      </c>
      <c r="Q19" s="49"/>
      <c r="R19" s="33">
        <f t="shared" si="1"/>
        <v>1</v>
      </c>
      <c r="S19" s="2"/>
      <c r="T19" s="2"/>
      <c r="U19" s="2"/>
      <c r="V19" s="2"/>
      <c r="W19" s="2"/>
      <c r="X19" s="2"/>
      <c r="Y19" s="2"/>
      <c r="Z19" s="2"/>
    </row>
    <row r="20">
      <c r="A20" s="19">
        <v>14.0</v>
      </c>
      <c r="B20" s="35" t="s">
        <v>543</v>
      </c>
      <c r="C20" s="36" t="s">
        <v>544</v>
      </c>
      <c r="D20" s="36" t="s">
        <v>545</v>
      </c>
      <c r="E20" s="36" t="s">
        <v>252</v>
      </c>
      <c r="F20" s="38" t="s">
        <v>24</v>
      </c>
      <c r="G20" s="23"/>
      <c r="H20" s="28"/>
      <c r="I20" s="27"/>
      <c r="J20" s="26" t="s">
        <v>24</v>
      </c>
      <c r="K20" s="27"/>
      <c r="L20" s="28"/>
      <c r="M20" s="29"/>
      <c r="N20" s="23"/>
      <c r="O20" s="30"/>
      <c r="P20" s="31" t="s">
        <v>23</v>
      </c>
      <c r="Q20" s="32" t="s">
        <v>23</v>
      </c>
      <c r="R20" s="33">
        <f t="shared" si="1"/>
        <v>4</v>
      </c>
      <c r="S20" s="2"/>
      <c r="T20" s="2"/>
      <c r="U20" s="2"/>
      <c r="V20" s="2"/>
      <c r="W20" s="2"/>
      <c r="X20" s="2"/>
      <c r="Y20" s="2"/>
      <c r="Z20" s="2"/>
    </row>
    <row r="21" ht="15.75" customHeight="1">
      <c r="A21" s="19">
        <v>15.0</v>
      </c>
      <c r="B21" s="35" t="s">
        <v>133</v>
      </c>
      <c r="C21" s="36" t="s">
        <v>20</v>
      </c>
      <c r="D21" s="36" t="s">
        <v>546</v>
      </c>
      <c r="E21" s="36" t="s">
        <v>40</v>
      </c>
      <c r="F21" s="38" t="s">
        <v>24</v>
      </c>
      <c r="G21" s="23"/>
      <c r="H21" s="28"/>
      <c r="I21" s="27"/>
      <c r="J21" s="26" t="s">
        <v>24</v>
      </c>
      <c r="K21" s="27"/>
      <c r="L21" s="28"/>
      <c r="M21" s="29"/>
      <c r="N21" s="23"/>
      <c r="O21" s="30"/>
      <c r="P21" s="31" t="s">
        <v>23</v>
      </c>
      <c r="Q21" s="32" t="s">
        <v>23</v>
      </c>
      <c r="R21" s="33">
        <f t="shared" si="1"/>
        <v>4</v>
      </c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>
        <v>16.0</v>
      </c>
      <c r="B22" s="35" t="s">
        <v>547</v>
      </c>
      <c r="C22" s="36" t="s">
        <v>38</v>
      </c>
      <c r="D22" s="36" t="s">
        <v>548</v>
      </c>
      <c r="E22" s="36" t="s">
        <v>549</v>
      </c>
      <c r="F22" s="40"/>
      <c r="G22" s="23"/>
      <c r="H22" s="28"/>
      <c r="I22" s="27"/>
      <c r="J22" s="30"/>
      <c r="K22" s="27"/>
      <c r="L22" s="28"/>
      <c r="M22" s="29"/>
      <c r="N22" s="23"/>
      <c r="O22" s="30"/>
      <c r="P22" s="23"/>
      <c r="Q22" s="49"/>
      <c r="R22" s="33">
        <f t="shared" si="1"/>
        <v>0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19">
        <v>17.0</v>
      </c>
      <c r="B23" s="35" t="s">
        <v>550</v>
      </c>
      <c r="C23" s="36" t="s">
        <v>551</v>
      </c>
      <c r="D23" s="36" t="s">
        <v>181</v>
      </c>
      <c r="E23" s="36" t="s">
        <v>552</v>
      </c>
      <c r="F23" s="40"/>
      <c r="G23" s="23"/>
      <c r="H23" s="28"/>
      <c r="I23" s="27"/>
      <c r="J23" s="30"/>
      <c r="K23" s="27"/>
      <c r="L23" s="28"/>
      <c r="M23" s="29"/>
      <c r="N23" s="23"/>
      <c r="O23" s="30"/>
      <c r="P23" s="23"/>
      <c r="Q23" s="49"/>
      <c r="R23" s="33">
        <f t="shared" si="1"/>
        <v>0</v>
      </c>
      <c r="S23" s="2"/>
      <c r="T23" s="2"/>
      <c r="U23" s="2"/>
      <c r="V23" s="2"/>
      <c r="W23" s="2"/>
      <c r="X23" s="2"/>
      <c r="Y23" s="2"/>
      <c r="Z23" s="2"/>
    </row>
    <row r="24" ht="15.75" customHeight="1">
      <c r="A24" s="19">
        <v>18.0</v>
      </c>
      <c r="B24" s="35" t="s">
        <v>553</v>
      </c>
      <c r="C24" s="36" t="s">
        <v>53</v>
      </c>
      <c r="D24" s="36" t="s">
        <v>75</v>
      </c>
      <c r="E24" s="36" t="s">
        <v>149</v>
      </c>
      <c r="F24" s="38" t="s">
        <v>24</v>
      </c>
      <c r="G24" s="23"/>
      <c r="H24" s="28"/>
      <c r="I24" s="27"/>
      <c r="J24" s="26" t="s">
        <v>24</v>
      </c>
      <c r="K24" s="27"/>
      <c r="L24" s="28"/>
      <c r="M24" s="29"/>
      <c r="N24" s="23"/>
      <c r="O24" s="30"/>
      <c r="P24" s="23"/>
      <c r="Q24" s="32" t="s">
        <v>23</v>
      </c>
      <c r="R24" s="33">
        <f t="shared" si="1"/>
        <v>3</v>
      </c>
      <c r="S24" s="2"/>
      <c r="T24" s="2"/>
      <c r="U24" s="2"/>
      <c r="V24" s="2"/>
      <c r="W24" s="2"/>
      <c r="X24" s="2"/>
      <c r="Y24" s="2"/>
      <c r="Z24" s="2"/>
    </row>
    <row r="25" ht="15.75" customHeight="1">
      <c r="A25" s="19">
        <v>19.0</v>
      </c>
      <c r="B25" s="35" t="s">
        <v>244</v>
      </c>
      <c r="C25" s="36" t="s">
        <v>554</v>
      </c>
      <c r="D25" s="36" t="s">
        <v>40</v>
      </c>
      <c r="E25" s="36" t="s">
        <v>555</v>
      </c>
      <c r="F25" s="40"/>
      <c r="G25" s="23"/>
      <c r="H25" s="28"/>
      <c r="I25" s="27"/>
      <c r="J25" s="30"/>
      <c r="K25" s="27"/>
      <c r="L25" s="28"/>
      <c r="M25" s="29"/>
      <c r="N25" s="23"/>
      <c r="O25" s="30"/>
      <c r="P25" s="23"/>
      <c r="Q25" s="49"/>
      <c r="R25" s="33">
        <f t="shared" si="1"/>
        <v>0</v>
      </c>
      <c r="S25" s="2"/>
      <c r="T25" s="2"/>
      <c r="U25" s="2"/>
      <c r="V25" s="2"/>
      <c r="W25" s="2"/>
      <c r="X25" s="2"/>
      <c r="Y25" s="2"/>
      <c r="Z25" s="2"/>
    </row>
    <row r="26" ht="15.75" customHeight="1">
      <c r="A26" s="19">
        <v>20.0</v>
      </c>
      <c r="B26" s="35" t="s">
        <v>244</v>
      </c>
      <c r="C26" s="36" t="s">
        <v>325</v>
      </c>
      <c r="D26" s="36" t="s">
        <v>556</v>
      </c>
      <c r="E26" s="36"/>
      <c r="F26" s="38" t="s">
        <v>24</v>
      </c>
      <c r="G26" s="23"/>
      <c r="H26" s="28"/>
      <c r="I26" s="27"/>
      <c r="J26" s="26" t="s">
        <v>24</v>
      </c>
      <c r="K26" s="27"/>
      <c r="L26" s="28"/>
      <c r="M26" s="29"/>
      <c r="N26" s="23"/>
      <c r="O26" s="30"/>
      <c r="P26" s="23"/>
      <c r="Q26" s="43"/>
      <c r="R26" s="33">
        <f t="shared" si="1"/>
        <v>2</v>
      </c>
      <c r="S26" s="2"/>
      <c r="T26" s="2"/>
      <c r="U26" s="2"/>
      <c r="V26" s="2"/>
      <c r="W26" s="2"/>
      <c r="X26" s="2"/>
      <c r="Y26" s="2"/>
      <c r="Z26" s="2"/>
    </row>
    <row r="27" ht="15.75" customHeight="1">
      <c r="A27" s="19">
        <v>21.0</v>
      </c>
      <c r="B27" s="35" t="s">
        <v>557</v>
      </c>
      <c r="C27" s="36" t="s">
        <v>179</v>
      </c>
      <c r="D27" s="36" t="s">
        <v>558</v>
      </c>
      <c r="E27" s="36" t="s">
        <v>559</v>
      </c>
      <c r="F27" s="38" t="s">
        <v>24</v>
      </c>
      <c r="G27" s="23"/>
      <c r="H27" s="28"/>
      <c r="I27" s="27"/>
      <c r="J27" s="30"/>
      <c r="K27" s="25" t="s">
        <v>23</v>
      </c>
      <c r="L27" s="28"/>
      <c r="M27" s="29"/>
      <c r="N27" s="23"/>
      <c r="O27" s="30"/>
      <c r="P27" s="23"/>
      <c r="Q27" s="49"/>
      <c r="R27" s="33">
        <f t="shared" si="1"/>
        <v>2</v>
      </c>
      <c r="S27" s="2"/>
      <c r="T27" s="2"/>
      <c r="U27" s="2"/>
      <c r="V27" s="2"/>
      <c r="W27" s="2"/>
      <c r="X27" s="2"/>
      <c r="Y27" s="2"/>
      <c r="Z27" s="2"/>
    </row>
    <row r="28" ht="15.75" customHeight="1">
      <c r="A28" s="19">
        <v>22.0</v>
      </c>
      <c r="B28" s="35" t="s">
        <v>37</v>
      </c>
      <c r="C28" s="36" t="s">
        <v>560</v>
      </c>
      <c r="D28" s="36" t="s">
        <v>558</v>
      </c>
      <c r="E28" s="36" t="s">
        <v>82</v>
      </c>
      <c r="F28" s="38" t="s">
        <v>24</v>
      </c>
      <c r="G28" s="23"/>
      <c r="H28" s="28"/>
      <c r="I28" s="27"/>
      <c r="J28" s="30"/>
      <c r="K28" s="27"/>
      <c r="L28" s="28"/>
      <c r="M28" s="29"/>
      <c r="N28" s="23"/>
      <c r="O28" s="30"/>
      <c r="P28" s="23"/>
      <c r="Q28" s="43"/>
      <c r="R28" s="33">
        <f t="shared" si="1"/>
        <v>1</v>
      </c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>
        <v>23.0</v>
      </c>
      <c r="B29" s="35" t="s">
        <v>66</v>
      </c>
      <c r="C29" s="36" t="s">
        <v>46</v>
      </c>
      <c r="D29" s="36" t="s">
        <v>211</v>
      </c>
      <c r="E29" s="36" t="s">
        <v>326</v>
      </c>
      <c r="F29" s="38" t="s">
        <v>24</v>
      </c>
      <c r="G29" s="23"/>
      <c r="H29" s="28"/>
      <c r="I29" s="27"/>
      <c r="J29" s="26" t="s">
        <v>24</v>
      </c>
      <c r="K29" s="27"/>
      <c r="L29" s="28"/>
      <c r="M29" s="29"/>
      <c r="N29" s="23"/>
      <c r="O29" s="30"/>
      <c r="P29" s="31" t="s">
        <v>23</v>
      </c>
      <c r="Q29" s="49"/>
      <c r="R29" s="33">
        <f t="shared" si="1"/>
        <v>3</v>
      </c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>
        <v>24.0</v>
      </c>
      <c r="B30" s="35" t="s">
        <v>92</v>
      </c>
      <c r="C30" s="36" t="s">
        <v>325</v>
      </c>
      <c r="D30" s="36" t="s">
        <v>39</v>
      </c>
      <c r="E30" s="36" t="s">
        <v>149</v>
      </c>
      <c r="F30" s="40"/>
      <c r="G30" s="23"/>
      <c r="H30" s="28"/>
      <c r="I30" s="27"/>
      <c r="J30" s="30"/>
      <c r="K30" s="27"/>
      <c r="L30" s="28"/>
      <c r="M30" s="29"/>
      <c r="N30" s="23"/>
      <c r="O30" s="30"/>
      <c r="P30" s="23"/>
      <c r="Q30" s="32" t="s">
        <v>23</v>
      </c>
      <c r="R30" s="33">
        <f t="shared" si="1"/>
        <v>1</v>
      </c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>
        <v>25.0</v>
      </c>
      <c r="B31" s="35" t="s">
        <v>92</v>
      </c>
      <c r="C31" s="36" t="s">
        <v>325</v>
      </c>
      <c r="D31" s="36" t="s">
        <v>561</v>
      </c>
      <c r="E31" s="36" t="s">
        <v>79</v>
      </c>
      <c r="F31" s="40"/>
      <c r="G31" s="23"/>
      <c r="H31" s="28"/>
      <c r="I31" s="27"/>
      <c r="J31" s="30"/>
      <c r="K31" s="27"/>
      <c r="L31" s="28"/>
      <c r="M31" s="29"/>
      <c r="N31" s="23"/>
      <c r="O31" s="30"/>
      <c r="P31" s="23"/>
      <c r="Q31" s="43"/>
      <c r="R31" s="33">
        <f t="shared" si="1"/>
        <v>0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19">
        <v>26.0</v>
      </c>
      <c r="B32" s="35" t="s">
        <v>262</v>
      </c>
      <c r="C32" s="36" t="s">
        <v>170</v>
      </c>
      <c r="D32" s="36" t="s">
        <v>279</v>
      </c>
      <c r="E32" s="36" t="s">
        <v>171</v>
      </c>
      <c r="F32" s="38" t="s">
        <v>24</v>
      </c>
      <c r="G32" s="23"/>
      <c r="H32" s="28"/>
      <c r="I32" s="27"/>
      <c r="J32" s="30"/>
      <c r="K32" s="27"/>
      <c r="L32" s="28"/>
      <c r="M32" s="29"/>
      <c r="N32" s="23"/>
      <c r="O32" s="30"/>
      <c r="P32" s="23"/>
      <c r="Q32" s="49"/>
      <c r="R32" s="33">
        <f t="shared" si="1"/>
        <v>1</v>
      </c>
      <c r="S32" s="2"/>
      <c r="T32" s="2"/>
      <c r="U32" s="2"/>
      <c r="V32" s="2"/>
      <c r="W32" s="2"/>
      <c r="X32" s="2"/>
      <c r="Y32" s="2"/>
      <c r="Z32" s="2"/>
    </row>
    <row r="33" ht="15.75" customHeight="1">
      <c r="A33" s="19">
        <v>27.0</v>
      </c>
      <c r="B33" s="35" t="s">
        <v>317</v>
      </c>
      <c r="C33" s="36" t="s">
        <v>562</v>
      </c>
      <c r="D33" s="36" t="s">
        <v>167</v>
      </c>
      <c r="E33" s="36"/>
      <c r="F33" s="40"/>
      <c r="G33" s="23"/>
      <c r="H33" s="28"/>
      <c r="I33" s="27"/>
      <c r="J33" s="30"/>
      <c r="K33" s="27"/>
      <c r="L33" s="28"/>
      <c r="M33" s="29"/>
      <c r="N33" s="23"/>
      <c r="O33" s="30"/>
      <c r="P33" s="31" t="s">
        <v>23</v>
      </c>
      <c r="Q33" s="49"/>
      <c r="R33" s="33">
        <f t="shared" si="1"/>
        <v>1</v>
      </c>
      <c r="S33" s="2"/>
      <c r="T33" s="2"/>
      <c r="U33" s="2"/>
      <c r="V33" s="2"/>
      <c r="W33" s="2"/>
      <c r="X33" s="2"/>
      <c r="Y33" s="2"/>
      <c r="Z33" s="2"/>
    </row>
    <row r="34" ht="15.75" customHeight="1">
      <c r="A34" s="19">
        <v>28.0</v>
      </c>
      <c r="B34" s="35" t="s">
        <v>325</v>
      </c>
      <c r="C34" s="36" t="s">
        <v>563</v>
      </c>
      <c r="D34" s="36" t="s">
        <v>564</v>
      </c>
      <c r="E34" s="36" t="s">
        <v>40</v>
      </c>
      <c r="F34" s="38" t="s">
        <v>24</v>
      </c>
      <c r="G34" s="23"/>
      <c r="H34" s="28"/>
      <c r="I34" s="27"/>
      <c r="J34" s="26" t="s">
        <v>24</v>
      </c>
      <c r="K34" s="27"/>
      <c r="L34" s="28"/>
      <c r="M34" s="29"/>
      <c r="N34" s="23"/>
      <c r="O34" s="30"/>
      <c r="P34" s="23"/>
      <c r="Q34" s="32" t="s">
        <v>23</v>
      </c>
      <c r="R34" s="33">
        <f t="shared" si="1"/>
        <v>3</v>
      </c>
      <c r="S34" s="2"/>
      <c r="T34" s="2"/>
      <c r="U34" s="2"/>
      <c r="V34" s="2"/>
      <c r="W34" s="2"/>
      <c r="X34" s="2"/>
      <c r="Y34" s="2"/>
      <c r="Z34" s="2"/>
    </row>
    <row r="35" ht="15.75" customHeight="1">
      <c r="A35" s="19">
        <v>29.0</v>
      </c>
      <c r="B35" s="35" t="s">
        <v>420</v>
      </c>
      <c r="C35" s="36" t="s">
        <v>394</v>
      </c>
      <c r="D35" s="36" t="s">
        <v>32</v>
      </c>
      <c r="E35" s="36" t="s">
        <v>125</v>
      </c>
      <c r="F35" s="38" t="s">
        <v>565</v>
      </c>
      <c r="G35" s="23"/>
      <c r="H35" s="28"/>
      <c r="I35" s="27"/>
      <c r="J35" s="30"/>
      <c r="K35" s="27"/>
      <c r="L35" s="28"/>
      <c r="M35" s="29"/>
      <c r="N35" s="23"/>
      <c r="O35" s="30"/>
      <c r="P35" s="23"/>
      <c r="Q35" s="49"/>
      <c r="R35" s="33">
        <f t="shared" si="1"/>
        <v>0</v>
      </c>
      <c r="S35" s="2"/>
      <c r="T35" s="2"/>
      <c r="U35" s="2"/>
      <c r="V35" s="2"/>
      <c r="W35" s="2"/>
      <c r="X35" s="2"/>
      <c r="Y35" s="2"/>
      <c r="Z35" s="2"/>
    </row>
    <row r="36" ht="15.75" customHeight="1">
      <c r="A36" s="19">
        <v>30.0</v>
      </c>
      <c r="B36" s="35" t="s">
        <v>46</v>
      </c>
      <c r="C36" s="36" t="s">
        <v>460</v>
      </c>
      <c r="D36" s="36" t="s">
        <v>566</v>
      </c>
      <c r="E36" s="36" t="s">
        <v>75</v>
      </c>
      <c r="F36" s="40"/>
      <c r="G36" s="23"/>
      <c r="H36" s="28"/>
      <c r="I36" s="27"/>
      <c r="J36" s="30"/>
      <c r="K36" s="27"/>
      <c r="L36" s="28"/>
      <c r="M36" s="29"/>
      <c r="N36" s="23"/>
      <c r="O36" s="30"/>
      <c r="P36" s="23"/>
      <c r="Q36" s="49"/>
      <c r="R36" s="33">
        <f t="shared" si="1"/>
        <v>0</v>
      </c>
      <c r="S36" s="2"/>
      <c r="T36" s="2"/>
      <c r="U36" s="2"/>
      <c r="V36" s="2"/>
      <c r="W36" s="2"/>
      <c r="X36" s="2"/>
      <c r="Y36" s="2"/>
      <c r="Z36" s="2"/>
    </row>
    <row r="37" ht="15.75" customHeight="1">
      <c r="A37" s="19">
        <v>31.0</v>
      </c>
      <c r="B37" s="35" t="s">
        <v>46</v>
      </c>
      <c r="C37" s="36" t="s">
        <v>49</v>
      </c>
      <c r="D37" s="36" t="s">
        <v>567</v>
      </c>
      <c r="E37" s="36" t="s">
        <v>496</v>
      </c>
      <c r="F37" s="40"/>
      <c r="G37" s="23"/>
      <c r="H37" s="28"/>
      <c r="I37" s="27"/>
      <c r="J37" s="30"/>
      <c r="K37" s="27"/>
      <c r="L37" s="28"/>
      <c r="M37" s="29"/>
      <c r="N37" s="23"/>
      <c r="O37" s="30"/>
      <c r="P37" s="23"/>
      <c r="Q37" s="32" t="s">
        <v>23</v>
      </c>
      <c r="R37" s="33">
        <f t="shared" si="1"/>
        <v>1</v>
      </c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>
        <v>32.0</v>
      </c>
      <c r="B38" s="35" t="s">
        <v>568</v>
      </c>
      <c r="C38" s="36" t="s">
        <v>449</v>
      </c>
      <c r="D38" s="36" t="s">
        <v>324</v>
      </c>
      <c r="E38" s="36" t="s">
        <v>36</v>
      </c>
      <c r="F38" s="40"/>
      <c r="G38" s="23"/>
      <c r="H38" s="28"/>
      <c r="I38" s="27"/>
      <c r="J38" s="30"/>
      <c r="K38" s="27"/>
      <c r="L38" s="28"/>
      <c r="M38" s="29"/>
      <c r="N38" s="23"/>
      <c r="O38" s="30"/>
      <c r="P38" s="23"/>
      <c r="Q38" s="49"/>
      <c r="R38" s="33">
        <f t="shared" si="1"/>
        <v>0</v>
      </c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35" t="s">
        <v>569</v>
      </c>
      <c r="C39" s="36" t="s">
        <v>570</v>
      </c>
      <c r="D39" s="36" t="s">
        <v>125</v>
      </c>
      <c r="E39" s="36"/>
      <c r="F39" s="52"/>
      <c r="G39" s="53"/>
      <c r="H39" s="28"/>
      <c r="I39" s="55"/>
      <c r="J39" s="79"/>
      <c r="K39" s="55"/>
      <c r="L39" s="62"/>
      <c r="M39" s="64"/>
      <c r="N39" s="53"/>
      <c r="O39" s="79"/>
      <c r="P39" s="53"/>
      <c r="Q39" s="60" t="s">
        <v>23</v>
      </c>
      <c r="R39" s="33">
        <f t="shared" si="1"/>
        <v>1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19">
        <v>34.0</v>
      </c>
      <c r="B40" s="35" t="s">
        <v>571</v>
      </c>
      <c r="C40" s="36" t="s">
        <v>257</v>
      </c>
      <c r="D40" s="36" t="s">
        <v>572</v>
      </c>
      <c r="E40" s="36" t="s">
        <v>252</v>
      </c>
      <c r="F40" s="52"/>
      <c r="G40" s="53"/>
      <c r="H40" s="28"/>
      <c r="I40" s="55"/>
      <c r="J40" s="79"/>
      <c r="K40" s="55"/>
      <c r="L40" s="62"/>
      <c r="M40" s="64"/>
      <c r="N40" s="53"/>
      <c r="O40" s="79"/>
      <c r="P40" s="53"/>
      <c r="Q40" s="63"/>
      <c r="R40" s="33">
        <f t="shared" si="1"/>
        <v>0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s="19">
        <v>35.0</v>
      </c>
      <c r="B41" s="35" t="s">
        <v>573</v>
      </c>
      <c r="C41" s="36" t="s">
        <v>42</v>
      </c>
      <c r="D41" s="36" t="s">
        <v>39</v>
      </c>
      <c r="E41" s="36" t="s">
        <v>44</v>
      </c>
      <c r="F41" s="52"/>
      <c r="G41" s="53"/>
      <c r="H41" s="28"/>
      <c r="I41" s="55"/>
      <c r="J41" s="59" t="s">
        <v>24</v>
      </c>
      <c r="K41" s="55"/>
      <c r="L41" s="62"/>
      <c r="M41" s="64"/>
      <c r="N41" s="53"/>
      <c r="O41" s="79"/>
      <c r="P41" s="53"/>
      <c r="Q41" s="63"/>
      <c r="R41" s="33">
        <f t="shared" si="1"/>
        <v>1</v>
      </c>
      <c r="S41" s="2"/>
      <c r="T41" s="2"/>
      <c r="U41" s="2"/>
      <c r="V41" s="2"/>
      <c r="W41" s="2"/>
      <c r="X41" s="2"/>
      <c r="Y41" s="2"/>
      <c r="Z41" s="2"/>
    </row>
    <row r="42" ht="15.75" customHeight="1">
      <c r="A42" s="19">
        <v>36.0</v>
      </c>
      <c r="B42" s="35" t="s">
        <v>200</v>
      </c>
      <c r="C42" s="36" t="s">
        <v>493</v>
      </c>
      <c r="D42" s="36" t="s">
        <v>47</v>
      </c>
      <c r="E42" s="36" t="s">
        <v>574</v>
      </c>
      <c r="F42" s="52"/>
      <c r="G42" s="53"/>
      <c r="H42" s="28"/>
      <c r="I42" s="55"/>
      <c r="J42" s="79"/>
      <c r="K42" s="55"/>
      <c r="L42" s="62"/>
      <c r="M42" s="64"/>
      <c r="N42" s="53"/>
      <c r="O42" s="79"/>
      <c r="P42" s="53"/>
      <c r="Q42" s="63"/>
      <c r="R42" s="33">
        <f t="shared" si="1"/>
        <v>0</v>
      </c>
      <c r="S42" s="2"/>
      <c r="T42" s="2"/>
      <c r="U42" s="2"/>
      <c r="V42" s="2"/>
      <c r="W42" s="2"/>
      <c r="X42" s="2"/>
      <c r="Y42" s="2"/>
      <c r="Z42" s="2"/>
    </row>
    <row r="43" ht="15.75" customHeight="1">
      <c r="A43" s="19">
        <v>37.0</v>
      </c>
      <c r="B43" s="35" t="s">
        <v>64</v>
      </c>
      <c r="C43" s="36" t="s">
        <v>59</v>
      </c>
      <c r="D43" s="36" t="s">
        <v>211</v>
      </c>
      <c r="E43" s="36" t="s">
        <v>79</v>
      </c>
      <c r="F43" s="52"/>
      <c r="G43" s="53"/>
      <c r="H43" s="28"/>
      <c r="I43" s="55"/>
      <c r="J43" s="79"/>
      <c r="K43" s="54" t="s">
        <v>23</v>
      </c>
      <c r="L43" s="62"/>
      <c r="M43" s="64"/>
      <c r="N43" s="53"/>
      <c r="O43" s="79"/>
      <c r="P43" s="53"/>
      <c r="Q43" s="63"/>
      <c r="R43" s="33">
        <f t="shared" si="1"/>
        <v>1</v>
      </c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>
        <v>38.0</v>
      </c>
      <c r="B44" s="35" t="s">
        <v>575</v>
      </c>
      <c r="C44" s="36" t="s">
        <v>449</v>
      </c>
      <c r="D44" s="36" t="s">
        <v>576</v>
      </c>
      <c r="E44" s="36"/>
      <c r="F44" s="52"/>
      <c r="G44" s="53"/>
      <c r="H44" s="28"/>
      <c r="I44" s="55"/>
      <c r="J44" s="79"/>
      <c r="K44" s="55"/>
      <c r="L44" s="62"/>
      <c r="M44" s="64"/>
      <c r="N44" s="53"/>
      <c r="O44" s="79"/>
      <c r="P44" s="53"/>
      <c r="Q44" s="63"/>
      <c r="R44" s="33">
        <f t="shared" si="1"/>
        <v>0</v>
      </c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>
        <v>39.0</v>
      </c>
      <c r="B45" s="70"/>
      <c r="C45" s="70"/>
      <c r="D45" s="70"/>
      <c r="E45" s="7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3">
        <f t="shared" si="1"/>
        <v>0</v>
      </c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>
        <v>40.0</v>
      </c>
      <c r="B46" s="71"/>
      <c r="C46" s="71"/>
      <c r="D46" s="71"/>
      <c r="E46" s="7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3">
        <f t="shared" si="1"/>
        <v>0</v>
      </c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72"/>
      <c r="C47" s="72"/>
      <c r="D47" s="72"/>
      <c r="E47" s="72"/>
      <c r="F47" s="3">
        <f t="shared" ref="F47:Q47" si="2">COUNTIF(F7:F46,"=X")</f>
        <v>16</v>
      </c>
      <c r="G47" s="2">
        <f t="shared" si="2"/>
        <v>2</v>
      </c>
      <c r="H47" s="2">
        <f t="shared" si="2"/>
        <v>0</v>
      </c>
      <c r="I47" s="2">
        <f t="shared" si="2"/>
        <v>1</v>
      </c>
      <c r="J47" s="2">
        <f t="shared" si="2"/>
        <v>13</v>
      </c>
      <c r="K47" s="2">
        <f t="shared" si="2"/>
        <v>4</v>
      </c>
      <c r="L47" s="2">
        <f t="shared" si="2"/>
        <v>0</v>
      </c>
      <c r="M47" s="2">
        <f t="shared" si="2"/>
        <v>2</v>
      </c>
      <c r="N47" s="2">
        <f t="shared" si="2"/>
        <v>1</v>
      </c>
      <c r="O47" s="2">
        <f t="shared" si="2"/>
        <v>0</v>
      </c>
      <c r="P47" s="2">
        <f t="shared" si="2"/>
        <v>10</v>
      </c>
      <c r="Q47" s="2">
        <f t="shared" si="2"/>
        <v>11</v>
      </c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4" t="s">
        <v>116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:N1"/>
    <mergeCell ref="A2:F2"/>
    <mergeCell ref="H2:N2"/>
    <mergeCell ref="A3:F3"/>
    <mergeCell ref="H3:N3"/>
    <mergeCell ref="H4:N4"/>
    <mergeCell ref="A5:F5"/>
    <mergeCell ref="B6:E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2023-02-20T15:57:10Z</dcterms:created>
  <dc:creator>Coordinacion</dc:creator>
</cp:coreProperties>
</file>